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khoturtsev\Documents\МСЧ\ТФОМС\2016\ТПГГ\"/>
    </mc:Choice>
  </mc:AlternateContent>
  <bookViews>
    <workbookView xWindow="0" yWindow="0" windowWidth="24000" windowHeight="9405" firstSheet="6" activeTab="6"/>
  </bookViews>
  <sheets>
    <sheet name="2015" sheetId="5" state="hidden" r:id="rId1"/>
    <sheet name="2016 " sheetId="1" state="hidden" r:id="rId2"/>
    <sheet name="последние правки" sheetId="4" state="hidden" r:id="rId3"/>
    <sheet name="реорганизация ТУлун" sheetId="2" state="hidden" r:id="rId4"/>
    <sheet name="Днев стац" sheetId="3" state="hidden" r:id="rId5"/>
    <sheet name="расчет под норматив 2016" sheetId="6" state="hidden" r:id="rId6"/>
    <sheet name="прил 12" sheetId="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Fill" localSheetId="1" hidden="1">#REF!</definedName>
    <definedName name="_Fill" hidden="1">#REF!</definedName>
    <definedName name="_Fill_1" localSheetId="1">#REF!</definedName>
    <definedName name="_Fill_1">#REF!</definedName>
    <definedName name="_Fill_2" localSheetId="1">#REF!</definedName>
    <definedName name="_Fill_2">#REF!</definedName>
    <definedName name="_xlnm._FilterDatabase" localSheetId="0" hidden="1">'2015'!$A$2:$A$205</definedName>
    <definedName name="_xlnm._FilterDatabase" localSheetId="1" hidden="1">'2016 '!$AB$1:$AL$215</definedName>
    <definedName name="_xlnm._FilterDatabase" localSheetId="6" hidden="1">'прил 12'!$A$6:$BA$184</definedName>
    <definedName name="agency">[1]SPR!$C$3:$C$58</definedName>
    <definedName name="agency_1">[2]SPR!$C$3:$C$58</definedName>
    <definedName name="balance" localSheetId="1">[3]р5!#REF!</definedName>
    <definedName name="balance">[4]р5!#REF!</definedName>
    <definedName name="balance_1" localSheetId="1">[5]р5!#REF!</definedName>
    <definedName name="balance_1">[5]р5!#REF!</definedName>
    <definedName name="build" localSheetId="1">[3]р5!#REF!</definedName>
    <definedName name="build">[4]р5!#REF!</definedName>
    <definedName name="build_1" localSheetId="1">[5]р5!#REF!</definedName>
    <definedName name="build_1">[5]р5!#REF!</definedName>
    <definedName name="crepair" localSheetId="1">[3]р5!#REF!</definedName>
    <definedName name="crepair">[4]р5!#REF!</definedName>
    <definedName name="crepair_1" localSheetId="1">[5]р5!#REF!</definedName>
    <definedName name="crepair_1">[5]р5!#REF!</definedName>
    <definedName name="depart">[6]SPR!$J$2:$J$8</definedName>
    <definedName name="depart_1">[7]SPR!$J$2:$J$8</definedName>
    <definedName name="disp" localSheetId="1">[3]р5!#REF!</definedName>
    <definedName name="disp">[4]р5!#REF!</definedName>
    <definedName name="disp_1" localSheetId="1">[5]р5!#REF!</definedName>
    <definedName name="disp_1">[5]р5!#REF!</definedName>
    <definedName name="district">[8]SPR!$B$3:$B$44</definedName>
    <definedName name="district_1">[8]SPR!$B$3:$B$44</definedName>
    <definedName name="district_2" localSheetId="1">#REF!</definedName>
    <definedName name="district_2">#REF!</definedName>
    <definedName name="equip" localSheetId="1">[3]р5!#REF!</definedName>
    <definedName name="equip">[4]р5!#REF!</definedName>
    <definedName name="equip_1" localSheetId="1">[5]р5!#REF!</definedName>
    <definedName name="equip_1">[5]р5!#REF!</definedName>
    <definedName name="Excel_BuiltIn__FilterDatabase_13" localSheetId="1">'[9]Финансирование МО'!#REF!</definedName>
    <definedName name="Excel_BuiltIn__FilterDatabase_13">'[10]Финансирование МО'!#REF!</definedName>
    <definedName name="Excel_BuiltIn__FilterDatabase_13_1" localSheetId="1">#REF!</definedName>
    <definedName name="Excel_BuiltIn__FilterDatabase_13_1">#REF!</definedName>
    <definedName name="fap">[11]SPR!$D$1</definedName>
    <definedName name="fap_1">[12]SPR!$D$1</definedName>
    <definedName name="full" localSheetId="1">[3]р5!#REF!</definedName>
    <definedName name="full">[4]р5!#REF!</definedName>
    <definedName name="full_1" localSheetId="1">[5]р5!#REF!</definedName>
    <definedName name="full_1">[5]р5!#REF!</definedName>
    <definedName name="HTLM" localSheetId="1" hidden="1">{"'РП (2)'!$A$5:$S$150"}</definedName>
    <definedName name="HTLM" hidden="1">{"'РП (2)'!$A$5:$S$150"}</definedName>
    <definedName name="HTLM_1">{"'РП (2)'!$A$5:$S$150"}</definedName>
    <definedName name="HTLM_2">{"'РП (2)'!$A$5:$S$150"}</definedName>
    <definedName name="HTML_CodePage" hidden="1">1251</definedName>
    <definedName name="HTML_Control" localSheetId="1" hidden="1">{"'РП (2)'!$A$5:$S$150"}</definedName>
    <definedName name="HTML_Control" hidden="1">{"'РП (2)'!$A$5:$S$150"}</definedName>
    <definedName name="HTML_Control_1">{"'РП (2)'!$A$5:$S$150"}</definedName>
    <definedName name="HTML_Control_2">{"'РП (2)'!$A$5:$S$150"}</definedName>
    <definedName name="HTML_Description" hidden="1">""</definedName>
    <definedName name="HTML_Email" hidden="1">""</definedName>
    <definedName name="HTML_Header" hidden="1">"кРАП"</definedName>
    <definedName name="HTML_LastUpdate" hidden="1">"03.06.99"</definedName>
    <definedName name="HTML_LineAfter" hidden="1">FALSE</definedName>
    <definedName name="HTML_LineBefore" hidden="1">FALSE</definedName>
    <definedName name="HTML_Name" hidden="1">"Вячеслав Г. Колчин"</definedName>
    <definedName name="HTML_OBDlg2" hidden="1">TRUE</definedName>
    <definedName name="HTML_OBDlg4" hidden="1">TRUE</definedName>
    <definedName name="HTML_OS" hidden="1">0</definedName>
    <definedName name="HTML_PathFile" hidden="1">"C:\1S\AworkSIBAL\ФИНПЛАН\Платежи-поступления\MyHTML.htm"</definedName>
    <definedName name="HTML_Title" hidden="1">"План платежей 0699"</definedName>
    <definedName name="inform" localSheetId="1">[3]р5!#REF!</definedName>
    <definedName name="inform">[4]р5!#REF!</definedName>
    <definedName name="inform_1" localSheetId="1">[5]р5!#REF!</definedName>
    <definedName name="inform_1">[5]р5!#REF!</definedName>
    <definedName name="institution" localSheetId="1">#REF!</definedName>
    <definedName name="institution">#REF!</definedName>
    <definedName name="institution_1" localSheetId="1">#REF!</definedName>
    <definedName name="institution_1">#REF!</definedName>
    <definedName name="institution_15" localSheetId="1">[9]SPR!#REF!</definedName>
    <definedName name="institution_15">[10]SPR!#REF!</definedName>
    <definedName name="institution_15_1" localSheetId="1">#REF!</definedName>
    <definedName name="institution_15_1">#REF!</definedName>
    <definedName name="institution_2" localSheetId="1">#REF!</definedName>
    <definedName name="institution_2">#REF!</definedName>
    <definedName name="kBNT" localSheetId="1" hidden="1">{"'РП (2)'!$A$5:$S$150"}</definedName>
    <definedName name="kBNT" hidden="1">{"'РП (2)'!$A$5:$S$150"}</definedName>
    <definedName name="kBNT_1">{"'РП (2)'!$A$5:$S$150"}</definedName>
    <definedName name="kBNT_2">{"'РП (2)'!$A$5:$S$150"}</definedName>
    <definedName name="krepair" localSheetId="1">[3]р5!#REF!</definedName>
    <definedName name="krepair">[4]р5!#REF!</definedName>
    <definedName name="krepair_1" localSheetId="1">[5]р5!#REF!</definedName>
    <definedName name="krepair_1">[5]р5!#REF!</definedName>
    <definedName name="list" localSheetId="1">[13]список!$B$1:$B$65536</definedName>
    <definedName name="list">[13]список!$B:$B</definedName>
    <definedName name="merop" localSheetId="1">[14]SPR!#REF!</definedName>
    <definedName name="merop">[15]SPR!#REF!</definedName>
    <definedName name="merop_1" localSheetId="1">[16]SPR!#REF!</definedName>
    <definedName name="merop_1">[16]SPR!#REF!</definedName>
    <definedName name="money" localSheetId="1">[14]SPR!#REF!</definedName>
    <definedName name="money">[15]SPR!#REF!</definedName>
    <definedName name="money_1" localSheetId="1">[16]SPR!#REF!</definedName>
    <definedName name="money_1">[16]SPR!#REF!</definedName>
    <definedName name="name" localSheetId="1">[17]SPR!$B$2:$B$172</definedName>
    <definedName name="name">[18]SPR!$B$2:$B$172</definedName>
    <definedName name="name_1">[19]SPR!$B$2:$B$172</definedName>
    <definedName name="pens" localSheetId="1">[3]р5!#REF!</definedName>
    <definedName name="pens">[4]р5!#REF!</definedName>
    <definedName name="pens_1" localSheetId="1">[5]р5!#REF!</definedName>
    <definedName name="pens_1">[5]р5!#REF!</definedName>
    <definedName name="salary" localSheetId="1">[3]р5!#REF!</definedName>
    <definedName name="salary">[4]р5!#REF!</definedName>
    <definedName name="salary_1" localSheetId="1">[5]р5!#REF!</definedName>
    <definedName name="salary_1">[5]р5!#REF!</definedName>
    <definedName name="sd" localSheetId="1">[20]ккп!$CW$130:$CW$163</definedName>
    <definedName name="sd">[21]ккп!$CW$130:$CW$163</definedName>
    <definedName name="standart" localSheetId="1">[3]р5!#REF!</definedName>
    <definedName name="standart">[4]р5!#REF!</definedName>
    <definedName name="standart_1" localSheetId="1">[5]р5!#REF!</definedName>
    <definedName name="standart_1">[5]р5!#REF!</definedName>
    <definedName name="subjet" localSheetId="1">[22]Титул!#REF!</definedName>
    <definedName name="subjet">[23]Титул!#REF!</definedName>
    <definedName name="subjet_1" localSheetId="1">[24]Титул!#REF!</definedName>
    <definedName name="subjet_1">[24]Титул!#REF!</definedName>
    <definedName name="table0200" localSheetId="1">#REF!</definedName>
    <definedName name="table0200">#REF!</definedName>
    <definedName name="table0200_1" localSheetId="1">#REF!</definedName>
    <definedName name="table0200_1">#REF!</definedName>
    <definedName name="table0300" localSheetId="1">#REF!</definedName>
    <definedName name="table0300">#REF!</definedName>
    <definedName name="table0300_1" localSheetId="1">#REF!</definedName>
    <definedName name="table0300_1">#REF!</definedName>
    <definedName name="table0400" localSheetId="1">#REF!</definedName>
    <definedName name="table0400">#REF!</definedName>
    <definedName name="table0400_1" localSheetId="1">#REF!</definedName>
    <definedName name="table0400_1">#REF!</definedName>
    <definedName name="table0401" localSheetId="1">#REF!</definedName>
    <definedName name="table0401">#REF!</definedName>
    <definedName name="table0401_1" localSheetId="1">#REF!</definedName>
    <definedName name="table0401_1">#REF!</definedName>
    <definedName name="table0500" localSheetId="1">#REF!</definedName>
    <definedName name="table0500">#REF!</definedName>
    <definedName name="table0500_1" localSheetId="1">#REF!</definedName>
    <definedName name="table0500_1">#REF!</definedName>
    <definedName name="table0600" localSheetId="1">#REF!</definedName>
    <definedName name="table0600">#REF!</definedName>
    <definedName name="table0600_1" localSheetId="1">#REF!</definedName>
    <definedName name="table0600_1">#REF!</definedName>
    <definedName name="table0620" localSheetId="1">#REF!</definedName>
    <definedName name="table0620">#REF!</definedName>
    <definedName name="table0620_1" localSheetId="1">#REF!</definedName>
    <definedName name="table0620_1">#REF!</definedName>
    <definedName name="table0621" localSheetId="1">#REF!</definedName>
    <definedName name="table0621">#REF!</definedName>
    <definedName name="table0621_1" localSheetId="1">#REF!</definedName>
    <definedName name="table0621_1">#REF!</definedName>
    <definedName name="table0625" localSheetId="1">#REF!</definedName>
    <definedName name="table0625">#REF!</definedName>
    <definedName name="table0625_1" localSheetId="1">#REF!</definedName>
    <definedName name="table0625_1">#REF!</definedName>
    <definedName name="table0710" localSheetId="1">#REF!</definedName>
    <definedName name="table0710">#REF!</definedName>
    <definedName name="table0710_1" localSheetId="1">#REF!</definedName>
    <definedName name="table0710_1">#REF!</definedName>
    <definedName name="table0720" localSheetId="1">#REF!</definedName>
    <definedName name="table0720">#REF!</definedName>
    <definedName name="table0720_1" localSheetId="1">#REF!</definedName>
    <definedName name="table0720_1">#REF!</definedName>
    <definedName name="table0730" localSheetId="1">#REF!</definedName>
    <definedName name="table0730">#REF!</definedName>
    <definedName name="table0730_1" localSheetId="1">#REF!</definedName>
    <definedName name="table0730_1">#REF!</definedName>
    <definedName name="table0750" localSheetId="1">#REF!</definedName>
    <definedName name="table0750">#REF!</definedName>
    <definedName name="table0750_1" localSheetId="1">#REF!</definedName>
    <definedName name="table0750_1">#REF!</definedName>
    <definedName name="table0900" localSheetId="1">#REF!</definedName>
    <definedName name="table0900">#REF!</definedName>
    <definedName name="table0900_1" localSheetId="1">#REF!</definedName>
    <definedName name="table0900_1">#REF!</definedName>
    <definedName name="table100" localSheetId="1">#REF!</definedName>
    <definedName name="table100">#REF!</definedName>
    <definedName name="table100_1" localSheetId="1">#REF!</definedName>
    <definedName name="table100_1">#REF!</definedName>
    <definedName name="table101_1" localSheetId="1">#REF!</definedName>
    <definedName name="table101_1">#REF!</definedName>
    <definedName name="table101_1_1" localSheetId="1">#REF!</definedName>
    <definedName name="table101_1_1">#REF!</definedName>
    <definedName name="table1110" localSheetId="1">#REF!</definedName>
    <definedName name="table1110">#REF!</definedName>
    <definedName name="table1110_1" localSheetId="1">#REF!</definedName>
    <definedName name="table1110_1">#REF!</definedName>
    <definedName name="table1110_1_1" localSheetId="1">#REF!</definedName>
    <definedName name="table1110_1_1">#REF!</definedName>
    <definedName name="table1110_1_1_1" localSheetId="1">#REF!</definedName>
    <definedName name="table1110_1_1_1">#REF!</definedName>
    <definedName name="table1110_2" localSheetId="1">#REF!</definedName>
    <definedName name="table1110_2">#REF!</definedName>
    <definedName name="table1110_2_1" localSheetId="1">#REF!</definedName>
    <definedName name="table1110_2_1">#REF!</definedName>
    <definedName name="table1112" localSheetId="1">#REF!</definedName>
    <definedName name="table1112">#REF!</definedName>
    <definedName name="table1112_1" localSheetId="1">#REF!</definedName>
    <definedName name="table1112_1">#REF!</definedName>
    <definedName name="table1113" localSheetId="1">#REF!</definedName>
    <definedName name="table1113">#REF!</definedName>
    <definedName name="table1113_1" localSheetId="1">#REF!</definedName>
    <definedName name="table1113_1">#REF!</definedName>
    <definedName name="table1200" localSheetId="1">#REF!</definedName>
    <definedName name="table1200">#REF!</definedName>
    <definedName name="table1200_1" localSheetId="1">#REF!</definedName>
    <definedName name="table1200_1">#REF!</definedName>
    <definedName name="table1500" localSheetId="1">#REF!</definedName>
    <definedName name="table1500">#REF!</definedName>
    <definedName name="table1500_1" localSheetId="1">#REF!</definedName>
    <definedName name="table1500_1">#REF!</definedName>
    <definedName name="table1600" localSheetId="1">#REF!</definedName>
    <definedName name="table1600">#REF!</definedName>
    <definedName name="table1600_1" localSheetId="1">#REF!</definedName>
    <definedName name="table1600_1">#REF!</definedName>
    <definedName name="table1700" localSheetId="1">#REF!</definedName>
    <definedName name="table1700">#REF!</definedName>
    <definedName name="table1700_1" localSheetId="1">#REF!</definedName>
    <definedName name="table1700_1">#REF!</definedName>
    <definedName name="table1710" localSheetId="1">#REF!</definedName>
    <definedName name="table1710">#REF!</definedName>
    <definedName name="table1710_1" localSheetId="1">#REF!</definedName>
    <definedName name="table1710_1">#REF!</definedName>
    <definedName name="table1800" localSheetId="1">#REF!</definedName>
    <definedName name="table1800">#REF!</definedName>
    <definedName name="table1800_1" localSheetId="1">#REF!</definedName>
    <definedName name="table1800_1">#REF!</definedName>
    <definedName name="table1801" localSheetId="1">#REF!</definedName>
    <definedName name="table1801">#REF!</definedName>
    <definedName name="table1801_1" localSheetId="1">#REF!</definedName>
    <definedName name="table1801_1">#REF!</definedName>
    <definedName name="table1900" localSheetId="1">#REF!</definedName>
    <definedName name="table1900">#REF!</definedName>
    <definedName name="table1900_1" localSheetId="1">#REF!</definedName>
    <definedName name="table1900_1">#REF!</definedName>
    <definedName name="table200" localSheetId="1">#REF!</definedName>
    <definedName name="table200">#REF!</definedName>
    <definedName name="table200_1" localSheetId="1">#REF!</definedName>
    <definedName name="table200_1">#REF!</definedName>
    <definedName name="table2401" localSheetId="1">#REF!</definedName>
    <definedName name="table2401">#REF!</definedName>
    <definedName name="table2401_1" localSheetId="1">#REF!</definedName>
    <definedName name="table2401_1">#REF!</definedName>
    <definedName name="table300" localSheetId="1">#REF!</definedName>
    <definedName name="table300">#REF!</definedName>
    <definedName name="table300_1" localSheetId="1">#REF!</definedName>
    <definedName name="table300_1">#REF!</definedName>
    <definedName name="table3100" localSheetId="1">#REF!</definedName>
    <definedName name="table3100">#REF!</definedName>
    <definedName name="table3100_1" localSheetId="1">#REF!</definedName>
    <definedName name="table3100_1">#REF!</definedName>
    <definedName name="table3210" localSheetId="1">#REF!</definedName>
    <definedName name="table3210">#REF!</definedName>
    <definedName name="table3210_1" localSheetId="1">#REF!</definedName>
    <definedName name="table3210_1">#REF!</definedName>
    <definedName name="table3210_1_1" localSheetId="1">#REF!</definedName>
    <definedName name="table3210_1_1">#REF!</definedName>
    <definedName name="table3210_1_1_1" localSheetId="1">#REF!</definedName>
    <definedName name="table3210_1_1_1">#REF!</definedName>
    <definedName name="table3300" localSheetId="1">#REF!</definedName>
    <definedName name="table3300">#REF!</definedName>
    <definedName name="table3300_1" localSheetId="1">#REF!</definedName>
    <definedName name="table3300_1">#REF!</definedName>
    <definedName name="table3402" localSheetId="1">#REF!</definedName>
    <definedName name="table3402">#REF!</definedName>
    <definedName name="table3402_1" localSheetId="1">#REF!</definedName>
    <definedName name="table3402_1">#REF!</definedName>
    <definedName name="table3403" localSheetId="1">#REF!</definedName>
    <definedName name="table3403">#REF!</definedName>
    <definedName name="table3403_1" localSheetId="1">#REF!</definedName>
    <definedName name="table3403_1">#REF!</definedName>
    <definedName name="table3600" localSheetId="1">#REF!</definedName>
    <definedName name="table3600">#REF!</definedName>
    <definedName name="table3600_1" localSheetId="1">#REF!</definedName>
    <definedName name="table3600_1">#REF!</definedName>
    <definedName name="table3650" localSheetId="1">#REF!</definedName>
    <definedName name="table3650">#REF!</definedName>
    <definedName name="table3650_1" localSheetId="1">#REF!</definedName>
    <definedName name="table3650_1">#REF!</definedName>
    <definedName name="table3700" localSheetId="1">#REF!</definedName>
    <definedName name="table3700">#REF!</definedName>
    <definedName name="table3700_1" localSheetId="1">#REF!</definedName>
    <definedName name="table3700_1">#REF!</definedName>
    <definedName name="table400" localSheetId="1">#REF!</definedName>
    <definedName name="table400">#REF!</definedName>
    <definedName name="table400_1" localSheetId="1">#REF!</definedName>
    <definedName name="table400_1">#REF!</definedName>
    <definedName name="table401" localSheetId="1">#REF!</definedName>
    <definedName name="table401">#REF!</definedName>
    <definedName name="table401_1" localSheetId="1">#REF!</definedName>
    <definedName name="table401_1">#REF!</definedName>
    <definedName name="table500" localSheetId="1">#REF!</definedName>
    <definedName name="table500">#REF!</definedName>
    <definedName name="table500_1" localSheetId="1">#REF!</definedName>
    <definedName name="table500_1">#REF!</definedName>
    <definedName name="table5000" localSheetId="1">'[25]5000,5001,5002'!#REF!</definedName>
    <definedName name="table5000">'[26]5000,5001,5002'!#REF!</definedName>
    <definedName name="table5000_1" localSheetId="1">'[27]5000,5001,5002'!#REF!</definedName>
    <definedName name="table5000_1">'[27]5000,5001,5002'!#REF!</definedName>
    <definedName name="table600" localSheetId="1">#REF!</definedName>
    <definedName name="table600">#REF!</definedName>
    <definedName name="table600_1" localSheetId="1">#REF!</definedName>
    <definedName name="table600_1">#REF!</definedName>
    <definedName name="table620" localSheetId="1">#REF!</definedName>
    <definedName name="table620">#REF!</definedName>
    <definedName name="table620_1" localSheetId="1">#REF!</definedName>
    <definedName name="table620_1">#REF!</definedName>
    <definedName name="table621" localSheetId="1">#REF!</definedName>
    <definedName name="table621">#REF!</definedName>
    <definedName name="table621_1" localSheetId="1">#REF!</definedName>
    <definedName name="table621_1">#REF!</definedName>
    <definedName name="table625" localSheetId="1">#REF!</definedName>
    <definedName name="table625">#REF!</definedName>
    <definedName name="table625_1" localSheetId="1">#REF!</definedName>
    <definedName name="table625_1">#REF!</definedName>
    <definedName name="table710" localSheetId="1">#REF!</definedName>
    <definedName name="table710">#REF!</definedName>
    <definedName name="table710_1" localSheetId="1">#REF!</definedName>
    <definedName name="table710_1">#REF!</definedName>
    <definedName name="table720" localSheetId="1">#REF!</definedName>
    <definedName name="table720">#REF!</definedName>
    <definedName name="table720_1" localSheetId="1">#REF!</definedName>
    <definedName name="table720_1">#REF!</definedName>
    <definedName name="table730" localSheetId="1">#REF!</definedName>
    <definedName name="table730">#REF!</definedName>
    <definedName name="table730_1" localSheetId="1">#REF!</definedName>
    <definedName name="table730_1">#REF!</definedName>
    <definedName name="table750" localSheetId="1">#REF!</definedName>
    <definedName name="table750">#REF!</definedName>
    <definedName name="table750_1" localSheetId="1">#REF!</definedName>
    <definedName name="table750_1">#REF!</definedName>
    <definedName name="table900" localSheetId="1">#REF!</definedName>
    <definedName name="table900">#REF!</definedName>
    <definedName name="table900_1" localSheetId="1">#REF!</definedName>
    <definedName name="table900_1">#REF!</definedName>
    <definedName name="type1" localSheetId="1">[14]SPR!#REF!</definedName>
    <definedName name="type1">[15]SPR!#REF!</definedName>
    <definedName name="type1_1" localSheetId="1">[16]SPR!#REF!</definedName>
    <definedName name="type1_1">[16]SPR!#REF!</definedName>
    <definedName name="z0100_001_03" localSheetId="1">[28]АПП_было!#REF!</definedName>
    <definedName name="z0100_001_03">[28]АПП_было!#REF!</definedName>
    <definedName name="z0100_001_03_1" localSheetId="1">[28]КДПС_было!#REF!</definedName>
    <definedName name="z0100_001_03_1">[28]КДПС_было!#REF!</definedName>
    <definedName name="z0100_001_03_2" localSheetId="1">[9]ККП!#REF!</definedName>
    <definedName name="z0100_001_03_2">[10]ККП!#REF!</definedName>
    <definedName name="z0100_001_03_2_1" localSheetId="1">#REF!</definedName>
    <definedName name="z0100_001_03_2_1">#REF!</definedName>
    <definedName name="z0100_001_03_2_1_1" localSheetId="1">#REF!</definedName>
    <definedName name="z0100_001_03_2_1_1">#REF!</definedName>
    <definedName name="z0100_001_03_3" localSheetId="1">[9]КДПС!#REF!</definedName>
    <definedName name="z0100_001_03_3">[10]КДПС!#REF!</definedName>
    <definedName name="z0100_001_03_3_1" localSheetId="1">#REF!</definedName>
    <definedName name="z0100_001_03_3_1">#REF!</definedName>
    <definedName name="z0100_001_03_4" localSheetId="1">[9]АПП!#REF!</definedName>
    <definedName name="z0100_001_03_4">[10]АПП!#REF!</definedName>
    <definedName name="z0100_001_03_4_1" localSheetId="1">#REF!</definedName>
    <definedName name="z0100_001_03_4_1">#REF!</definedName>
    <definedName name="z0100_001_04" localSheetId="1">[28]АПП_было!#REF!</definedName>
    <definedName name="z0100_001_04">[28]АПП_было!#REF!</definedName>
    <definedName name="z0100_001_04_1" localSheetId="1">[28]КДПС_было!#REF!</definedName>
    <definedName name="z0100_001_04_1">[28]КДПС_было!#REF!</definedName>
    <definedName name="z0100_001_04_2" localSheetId="1">[9]ККП!#REF!</definedName>
    <definedName name="z0100_001_04_2">[10]ККП!#REF!</definedName>
    <definedName name="z0100_001_04_2_1" localSheetId="1">#REF!</definedName>
    <definedName name="z0100_001_04_2_1">#REF!</definedName>
    <definedName name="z0100_001_04_2_1_1" localSheetId="1">#REF!</definedName>
    <definedName name="z0100_001_04_2_1_1">#REF!</definedName>
    <definedName name="z0100_001_04_3" localSheetId="1">[9]КДПС!#REF!</definedName>
    <definedName name="z0100_001_04_3">[10]КДПС!#REF!</definedName>
    <definedName name="z0100_001_04_3_1" localSheetId="1">#REF!</definedName>
    <definedName name="z0100_001_04_3_1">#REF!</definedName>
    <definedName name="z0100_001_04_4" localSheetId="1">[9]АПП!#REF!</definedName>
    <definedName name="z0100_001_04_4">[10]АПП!#REF!</definedName>
    <definedName name="z0100_001_04_4_1" localSheetId="1">#REF!</definedName>
    <definedName name="z0100_001_04_4_1">#REF!</definedName>
    <definedName name="z0100_001_05" localSheetId="1">[28]АПП_было!#REF!</definedName>
    <definedName name="z0100_001_05">[28]АПП_было!#REF!</definedName>
    <definedName name="z0100_001_05_1" localSheetId="1">[28]КДПС_было!#REF!</definedName>
    <definedName name="z0100_001_05_1">[28]КДПС_было!#REF!</definedName>
    <definedName name="z0100_001_05_2" localSheetId="1">[9]ККП!#REF!</definedName>
    <definedName name="z0100_001_05_2">[10]ККП!#REF!</definedName>
    <definedName name="z0100_001_05_2_1" localSheetId="1">#REF!</definedName>
    <definedName name="z0100_001_05_2_1">#REF!</definedName>
    <definedName name="z0100_001_05_2_1_1" localSheetId="1">#REF!</definedName>
    <definedName name="z0100_001_05_2_1_1">#REF!</definedName>
    <definedName name="z0100_001_05_3" localSheetId="1">[9]КДПС!#REF!</definedName>
    <definedName name="z0100_001_05_3">[10]КДПС!#REF!</definedName>
    <definedName name="z0100_001_05_3_1" localSheetId="1">#REF!</definedName>
    <definedName name="z0100_001_05_3_1">#REF!</definedName>
    <definedName name="z0100_001_05_4" localSheetId="1">[9]АПП!#REF!</definedName>
    <definedName name="z0100_001_05_4">[10]АПП!#REF!</definedName>
    <definedName name="z0100_001_05_4_1" localSheetId="1">#REF!</definedName>
    <definedName name="z0100_001_05_4_1">#REF!</definedName>
    <definedName name="z0100_001_06" localSheetId="1">[28]АПП_было!#REF!</definedName>
    <definedName name="z0100_001_06">[28]АПП_было!#REF!</definedName>
    <definedName name="z0100_001_06_1" localSheetId="1">[28]КДПС_было!#REF!</definedName>
    <definedName name="z0100_001_06_1">[28]КДПС_было!#REF!</definedName>
    <definedName name="z0100_001_06_2" localSheetId="1">[9]ККП!#REF!</definedName>
    <definedName name="z0100_001_06_2">[10]ККП!#REF!</definedName>
    <definedName name="z0100_001_06_2_1" localSheetId="1">#REF!</definedName>
    <definedName name="z0100_001_06_2_1">#REF!</definedName>
    <definedName name="z0100_001_06_2_1_1" localSheetId="1">#REF!</definedName>
    <definedName name="z0100_001_06_2_1_1">#REF!</definedName>
    <definedName name="z0100_001_06_3" localSheetId="1">[9]КДПС!#REF!</definedName>
    <definedName name="z0100_001_06_3">[10]КДПС!#REF!</definedName>
    <definedName name="z0100_001_06_3_1" localSheetId="1">#REF!</definedName>
    <definedName name="z0100_001_06_3_1">#REF!</definedName>
    <definedName name="z0100_001_06_4" localSheetId="1">[9]АПП!#REF!</definedName>
    <definedName name="z0100_001_06_4">[10]АПП!#REF!</definedName>
    <definedName name="z0100_001_06_4_1" localSheetId="1">#REF!</definedName>
    <definedName name="z0100_001_06_4_1">#REF!</definedName>
    <definedName name="z0100_001_07" localSheetId="1">[28]АПП_было!#REF!</definedName>
    <definedName name="z0100_001_07">[28]АПП_было!#REF!</definedName>
    <definedName name="z0100_001_07_1" localSheetId="1">[28]КДПС_было!#REF!</definedName>
    <definedName name="z0100_001_07_1">[28]КДПС_было!#REF!</definedName>
    <definedName name="z0100_001_07_2" localSheetId="1">[9]ККП!#REF!</definedName>
    <definedName name="z0100_001_07_2">[10]ККП!#REF!</definedName>
    <definedName name="z0100_001_07_2_1" localSheetId="1">#REF!</definedName>
    <definedName name="z0100_001_07_2_1">#REF!</definedName>
    <definedName name="z0100_001_07_2_1_1" localSheetId="1">#REF!</definedName>
    <definedName name="z0100_001_07_2_1_1">#REF!</definedName>
    <definedName name="z0100_001_07_3" localSheetId="1">[9]КДПС!#REF!</definedName>
    <definedName name="z0100_001_07_3">[10]КДПС!#REF!</definedName>
    <definedName name="z0100_001_07_3_1" localSheetId="1">#REF!</definedName>
    <definedName name="z0100_001_07_3_1">#REF!</definedName>
    <definedName name="z0100_001_07_4" localSheetId="1">[9]АПП!#REF!</definedName>
    <definedName name="z0100_001_07_4">[10]АПП!#REF!</definedName>
    <definedName name="z0100_001_07_4_1" localSheetId="1">#REF!</definedName>
    <definedName name="z0100_001_07_4_1">#REF!</definedName>
    <definedName name="z0100_001_08" localSheetId="1">[28]АПП_было!#REF!</definedName>
    <definedName name="z0100_001_08">[28]АПП_было!#REF!</definedName>
    <definedName name="z0100_001_08_1" localSheetId="1">[28]КДПС_было!#REF!</definedName>
    <definedName name="z0100_001_08_1">[28]КДПС_было!#REF!</definedName>
    <definedName name="z0100_001_08_2" localSheetId="1">[9]ККП!#REF!</definedName>
    <definedName name="z0100_001_08_2">[10]ККП!#REF!</definedName>
    <definedName name="z0100_001_08_2_1" localSheetId="1">#REF!</definedName>
    <definedName name="z0100_001_08_2_1">#REF!</definedName>
    <definedName name="z0100_001_08_2_1_1" localSheetId="1">#REF!</definedName>
    <definedName name="z0100_001_08_2_1_1">#REF!</definedName>
    <definedName name="z0100_001_08_3" localSheetId="1">[9]КДПС!#REF!</definedName>
    <definedName name="z0100_001_08_3">[10]КДПС!#REF!</definedName>
    <definedName name="z0100_001_08_3_1" localSheetId="1">#REF!</definedName>
    <definedName name="z0100_001_08_3_1">#REF!</definedName>
    <definedName name="z0100_001_08_4" localSheetId="1">[9]АПП!#REF!</definedName>
    <definedName name="z0100_001_08_4">[10]АПП!#REF!</definedName>
    <definedName name="z0100_001_08_4_1" localSheetId="1">#REF!</definedName>
    <definedName name="z0100_001_08_4_1">#REF!</definedName>
    <definedName name="z0100_001_09" localSheetId="1">[28]АПП_было!#REF!</definedName>
    <definedName name="z0100_001_09">[28]АПП_было!#REF!</definedName>
    <definedName name="z0100_001_09_1" localSheetId="1">[28]КДПС_было!#REF!</definedName>
    <definedName name="z0100_001_09_1">[28]КДПС_было!#REF!</definedName>
    <definedName name="z0100_001_09_2" localSheetId="1">[9]ККП!#REF!</definedName>
    <definedName name="z0100_001_09_2">[10]ККП!#REF!</definedName>
    <definedName name="z0100_001_09_2_1" localSheetId="1">#REF!</definedName>
    <definedName name="z0100_001_09_2_1">#REF!</definedName>
    <definedName name="z0100_001_09_2_1_1" localSheetId="1">#REF!</definedName>
    <definedName name="z0100_001_09_2_1_1">#REF!</definedName>
    <definedName name="z0100_001_09_3" localSheetId="1">[9]КДПС!#REF!</definedName>
    <definedName name="z0100_001_09_3">[10]КДПС!#REF!</definedName>
    <definedName name="z0100_001_09_3_1" localSheetId="1">#REF!</definedName>
    <definedName name="z0100_001_09_3_1">#REF!</definedName>
    <definedName name="z0100_001_09_4" localSheetId="1">[9]АПП!#REF!</definedName>
    <definedName name="z0100_001_09_4">[10]АПП!#REF!</definedName>
    <definedName name="z0100_001_09_4_1" localSheetId="1">#REF!</definedName>
    <definedName name="z0100_001_09_4_1">#REF!</definedName>
    <definedName name="z0100_001_10" localSheetId="1">[28]АПП_было!#REF!</definedName>
    <definedName name="z0100_001_10">[28]АПП_было!#REF!</definedName>
    <definedName name="z0100_001_10_1" localSheetId="1">[28]КДПС_было!#REF!</definedName>
    <definedName name="z0100_001_10_1">[28]КДПС_было!#REF!</definedName>
    <definedName name="z0100_001_10_2" localSheetId="1">[9]ККП!#REF!</definedName>
    <definedName name="z0100_001_10_2">[10]ККП!#REF!</definedName>
    <definedName name="z0100_001_10_2_1" localSheetId="1">#REF!</definedName>
    <definedName name="z0100_001_10_2_1">#REF!</definedName>
    <definedName name="z0100_001_10_2_1_1" localSheetId="1">#REF!</definedName>
    <definedName name="z0100_001_10_2_1_1">#REF!</definedName>
    <definedName name="z0100_001_10_3" localSheetId="1">[9]КДПС!#REF!</definedName>
    <definedName name="z0100_001_10_3">[10]КДПС!#REF!</definedName>
    <definedName name="z0100_001_10_3_1" localSheetId="1">#REF!</definedName>
    <definedName name="z0100_001_10_3_1">#REF!</definedName>
    <definedName name="z0100_001_10_4" localSheetId="1">[9]АПП!#REF!</definedName>
    <definedName name="z0100_001_10_4">[10]АПП!#REF!</definedName>
    <definedName name="z0100_001_10_4_1" localSheetId="1">#REF!</definedName>
    <definedName name="z0100_001_10_4_1">#REF!</definedName>
    <definedName name="z0100_001_11" localSheetId="1">[28]АПП_было!#REF!</definedName>
    <definedName name="z0100_001_11">[28]АПП_было!#REF!</definedName>
    <definedName name="z0100_001_11_1" localSheetId="1">[28]КДПС_было!#REF!</definedName>
    <definedName name="z0100_001_11_1">[28]КДПС_было!#REF!</definedName>
    <definedName name="z0100_001_11_2" localSheetId="1">[9]ККП!#REF!</definedName>
    <definedName name="z0100_001_11_2">[10]ККП!#REF!</definedName>
    <definedName name="z0100_001_11_2_1" localSheetId="1">#REF!</definedName>
    <definedName name="z0100_001_11_2_1">#REF!</definedName>
    <definedName name="z0100_001_11_2_1_1" localSheetId="1">#REF!</definedName>
    <definedName name="z0100_001_11_2_1_1">#REF!</definedName>
    <definedName name="z0100_001_11_3" localSheetId="1">[9]КДПС!#REF!</definedName>
    <definedName name="z0100_001_11_3">[10]КДПС!#REF!</definedName>
    <definedName name="z0100_001_11_3_1" localSheetId="1">#REF!</definedName>
    <definedName name="z0100_001_11_3_1">#REF!</definedName>
    <definedName name="z0100_001_11_4" localSheetId="1">[9]АПП!#REF!</definedName>
    <definedName name="z0100_001_11_4">[10]АПП!#REF!</definedName>
    <definedName name="z0100_001_11_4_1" localSheetId="1">#REF!</definedName>
    <definedName name="z0100_001_11_4_1">#REF!</definedName>
    <definedName name="z0100_002_03" localSheetId="1">[28]АПП_было!#REF!</definedName>
    <definedName name="z0100_002_03">[28]АПП_было!#REF!</definedName>
    <definedName name="z0100_002_03_1" localSheetId="1">[28]КДПС_было!#REF!</definedName>
    <definedName name="z0100_002_03_1">[28]КДПС_было!#REF!</definedName>
    <definedName name="z0100_002_03_2" localSheetId="1">[9]ККП!#REF!</definedName>
    <definedName name="z0100_002_03_2">[10]ККП!#REF!</definedName>
    <definedName name="z0100_002_03_2_1" localSheetId="1">#REF!</definedName>
    <definedName name="z0100_002_03_2_1">#REF!</definedName>
    <definedName name="z0100_002_03_2_1_1" localSheetId="1">#REF!</definedName>
    <definedName name="z0100_002_03_2_1_1">#REF!</definedName>
    <definedName name="z0100_002_03_3" localSheetId="1">[9]КДПС!#REF!</definedName>
    <definedName name="z0100_002_03_3">[10]КДПС!#REF!</definedName>
    <definedName name="z0100_002_03_3_1" localSheetId="1">#REF!</definedName>
    <definedName name="z0100_002_03_3_1">#REF!</definedName>
    <definedName name="z0100_002_03_4" localSheetId="1">[9]АПП!#REF!</definedName>
    <definedName name="z0100_002_03_4">[10]АПП!#REF!</definedName>
    <definedName name="z0100_002_03_4_1" localSheetId="1">#REF!</definedName>
    <definedName name="z0100_002_03_4_1">#REF!</definedName>
    <definedName name="z0100_002_04" localSheetId="1">[28]АПП_было!#REF!</definedName>
    <definedName name="z0100_002_04">[28]АПП_было!#REF!</definedName>
    <definedName name="z0100_002_04_1" localSheetId="1">[28]КДПС_было!#REF!</definedName>
    <definedName name="z0100_002_04_1">[28]КДПС_было!#REF!</definedName>
    <definedName name="z0100_002_04_2" localSheetId="1">[9]ККП!#REF!</definedName>
    <definedName name="z0100_002_04_2">[10]ККП!#REF!</definedName>
    <definedName name="z0100_002_04_2_1" localSheetId="1">#REF!</definedName>
    <definedName name="z0100_002_04_2_1">#REF!</definedName>
    <definedName name="z0100_002_04_2_1_1" localSheetId="1">#REF!</definedName>
    <definedName name="z0100_002_04_2_1_1">#REF!</definedName>
    <definedName name="z0100_002_04_3" localSheetId="1">[9]КДПС!#REF!</definedName>
    <definedName name="z0100_002_04_3">[10]КДПС!#REF!</definedName>
    <definedName name="z0100_002_04_3_1" localSheetId="1">#REF!</definedName>
    <definedName name="z0100_002_04_3_1">#REF!</definedName>
    <definedName name="z0100_002_04_4" localSheetId="1">[9]АПП!#REF!</definedName>
    <definedName name="z0100_002_04_4">[10]АПП!#REF!</definedName>
    <definedName name="z0100_002_04_4_1" localSheetId="1">#REF!</definedName>
    <definedName name="z0100_002_04_4_1">#REF!</definedName>
    <definedName name="z0100_002_05" localSheetId="1">[28]АПП_было!#REF!</definedName>
    <definedName name="z0100_002_05">[28]АПП_было!#REF!</definedName>
    <definedName name="z0100_002_05_1" localSheetId="1">[28]КДПС_было!#REF!</definedName>
    <definedName name="z0100_002_05_1">[28]КДПС_было!#REF!</definedName>
    <definedName name="z0100_002_05_2" localSheetId="1">[9]ККП!#REF!</definedName>
    <definedName name="z0100_002_05_2">[10]ККП!#REF!</definedName>
    <definedName name="z0100_002_05_2_1" localSheetId="1">#REF!</definedName>
    <definedName name="z0100_002_05_2_1">#REF!</definedName>
    <definedName name="z0100_002_05_2_1_1" localSheetId="1">#REF!</definedName>
    <definedName name="z0100_002_05_2_1_1">#REF!</definedName>
    <definedName name="z0100_002_05_3" localSheetId="1">[9]КДПС!#REF!</definedName>
    <definedName name="z0100_002_05_3">[10]КДПС!#REF!</definedName>
    <definedName name="z0100_002_05_3_1" localSheetId="1">#REF!</definedName>
    <definedName name="z0100_002_05_3_1">#REF!</definedName>
    <definedName name="z0100_002_05_4" localSheetId="1">[9]АПП!#REF!</definedName>
    <definedName name="z0100_002_05_4">[10]АПП!#REF!</definedName>
    <definedName name="z0100_002_05_4_1" localSheetId="1">#REF!</definedName>
    <definedName name="z0100_002_05_4_1">#REF!</definedName>
    <definedName name="z0100_002_06" localSheetId="1">[28]АПП_было!#REF!</definedName>
    <definedName name="z0100_002_06">[28]АПП_было!#REF!</definedName>
    <definedName name="z0100_002_06_1" localSheetId="1">[28]КДПС_было!#REF!</definedName>
    <definedName name="z0100_002_06_1">[28]КДПС_было!#REF!</definedName>
    <definedName name="z0100_002_06_2" localSheetId="1">[9]ККП!#REF!</definedName>
    <definedName name="z0100_002_06_2">[10]ККП!#REF!</definedName>
    <definedName name="z0100_002_06_2_1" localSheetId="1">#REF!</definedName>
    <definedName name="z0100_002_06_2_1">#REF!</definedName>
    <definedName name="z0100_002_06_2_1_1" localSheetId="1">#REF!</definedName>
    <definedName name="z0100_002_06_2_1_1">#REF!</definedName>
    <definedName name="z0100_002_06_3" localSheetId="1">[9]КДПС!#REF!</definedName>
    <definedName name="z0100_002_06_3">[10]КДПС!#REF!</definedName>
    <definedName name="z0100_002_06_3_1" localSheetId="1">#REF!</definedName>
    <definedName name="z0100_002_06_3_1">#REF!</definedName>
    <definedName name="z0100_002_06_4" localSheetId="1">[9]АПП!#REF!</definedName>
    <definedName name="z0100_002_06_4">[10]АПП!#REF!</definedName>
    <definedName name="z0100_002_06_4_1" localSheetId="1">#REF!</definedName>
    <definedName name="z0100_002_06_4_1">#REF!</definedName>
    <definedName name="z0100_002_07" localSheetId="1">[28]АПП_было!#REF!</definedName>
    <definedName name="z0100_002_07">[28]АПП_было!#REF!</definedName>
    <definedName name="z0100_002_07_1" localSheetId="1">[28]КДПС_было!#REF!</definedName>
    <definedName name="z0100_002_07_1">[28]КДПС_было!#REF!</definedName>
    <definedName name="z0100_002_07_2" localSheetId="1">[9]ККП!#REF!</definedName>
    <definedName name="z0100_002_07_2">[10]ККП!#REF!</definedName>
    <definedName name="z0100_002_07_2_1" localSheetId="1">#REF!</definedName>
    <definedName name="z0100_002_07_2_1">#REF!</definedName>
    <definedName name="z0100_002_07_2_1_1" localSheetId="1">#REF!</definedName>
    <definedName name="z0100_002_07_2_1_1">#REF!</definedName>
    <definedName name="z0100_002_07_3" localSheetId="1">[9]КДПС!#REF!</definedName>
    <definedName name="z0100_002_07_3">[10]КДПС!#REF!</definedName>
    <definedName name="z0100_002_07_3_1" localSheetId="1">#REF!</definedName>
    <definedName name="z0100_002_07_3_1">#REF!</definedName>
    <definedName name="z0100_002_07_4" localSheetId="1">[9]АПП!#REF!</definedName>
    <definedName name="z0100_002_07_4">[10]АПП!#REF!</definedName>
    <definedName name="z0100_002_07_4_1" localSheetId="1">#REF!</definedName>
    <definedName name="z0100_002_07_4_1">#REF!</definedName>
    <definedName name="z0100_002_08" localSheetId="1">[28]АПП_было!#REF!</definedName>
    <definedName name="z0100_002_08">[28]АПП_было!#REF!</definedName>
    <definedName name="z0100_002_08_1" localSheetId="1">[28]КДПС_было!#REF!</definedName>
    <definedName name="z0100_002_08_1">[28]КДПС_было!#REF!</definedName>
    <definedName name="z0100_002_08_2" localSheetId="1">[9]ККП!#REF!</definedName>
    <definedName name="z0100_002_08_2">[10]ККП!#REF!</definedName>
    <definedName name="z0100_002_08_2_1" localSheetId="1">#REF!</definedName>
    <definedName name="z0100_002_08_2_1">#REF!</definedName>
    <definedName name="z0100_002_08_2_1_1" localSheetId="1">#REF!</definedName>
    <definedName name="z0100_002_08_2_1_1">#REF!</definedName>
    <definedName name="z0100_002_08_3" localSheetId="1">[9]КДПС!#REF!</definedName>
    <definedName name="z0100_002_08_3">[10]КДПС!#REF!</definedName>
    <definedName name="z0100_002_08_3_1" localSheetId="1">#REF!</definedName>
    <definedName name="z0100_002_08_3_1">#REF!</definedName>
    <definedName name="z0100_002_08_4" localSheetId="1">[9]АПП!#REF!</definedName>
    <definedName name="z0100_002_08_4">[10]АПП!#REF!</definedName>
    <definedName name="z0100_002_08_4_1" localSheetId="1">#REF!</definedName>
    <definedName name="z0100_002_08_4_1">#REF!</definedName>
    <definedName name="z0100_002_09" localSheetId="1">[28]АПП_было!#REF!</definedName>
    <definedName name="z0100_002_09">[28]АПП_было!#REF!</definedName>
    <definedName name="z0100_002_09_1" localSheetId="1">[28]КДПС_было!#REF!</definedName>
    <definedName name="z0100_002_09_1">[28]КДПС_было!#REF!</definedName>
    <definedName name="z0100_002_09_2" localSheetId="1">[9]ККП!#REF!</definedName>
    <definedName name="z0100_002_09_2">[10]ККП!#REF!</definedName>
    <definedName name="z0100_002_09_2_1" localSheetId="1">#REF!</definedName>
    <definedName name="z0100_002_09_2_1">#REF!</definedName>
    <definedName name="z0100_002_09_2_1_1" localSheetId="1">#REF!</definedName>
    <definedName name="z0100_002_09_2_1_1">#REF!</definedName>
    <definedName name="z0100_002_09_3" localSheetId="1">[9]КДПС!#REF!</definedName>
    <definedName name="z0100_002_09_3">[10]КДПС!#REF!</definedName>
    <definedName name="z0100_002_09_3_1" localSheetId="1">#REF!</definedName>
    <definedName name="z0100_002_09_3_1">#REF!</definedName>
    <definedName name="z0100_002_09_4" localSheetId="1">[9]АПП!#REF!</definedName>
    <definedName name="z0100_002_09_4">[10]АПП!#REF!</definedName>
    <definedName name="z0100_002_09_4_1" localSheetId="1">#REF!</definedName>
    <definedName name="z0100_002_09_4_1">#REF!</definedName>
    <definedName name="z0100_002_10" localSheetId="1">[28]АПП_было!#REF!</definedName>
    <definedName name="z0100_002_10">[28]АПП_было!#REF!</definedName>
    <definedName name="z0100_002_10_1" localSheetId="1">[28]КДПС_было!#REF!</definedName>
    <definedName name="z0100_002_10_1">[28]КДПС_было!#REF!</definedName>
    <definedName name="z0100_002_10_2" localSheetId="1">[9]ККП!#REF!</definedName>
    <definedName name="z0100_002_10_2">[10]ККП!#REF!</definedName>
    <definedName name="z0100_002_10_2_1" localSheetId="1">#REF!</definedName>
    <definedName name="z0100_002_10_2_1">#REF!</definedName>
    <definedName name="z0100_002_10_2_1_1" localSheetId="1">#REF!</definedName>
    <definedName name="z0100_002_10_2_1_1">#REF!</definedName>
    <definedName name="z0100_002_10_3" localSheetId="1">[9]КДПС!#REF!</definedName>
    <definedName name="z0100_002_10_3">[10]КДПС!#REF!</definedName>
    <definedName name="z0100_002_10_3_1" localSheetId="1">#REF!</definedName>
    <definedName name="z0100_002_10_3_1">#REF!</definedName>
    <definedName name="z0100_002_10_4" localSheetId="1">[9]АПП!#REF!</definedName>
    <definedName name="z0100_002_10_4">[10]АПП!#REF!</definedName>
    <definedName name="z0100_002_10_4_1" localSheetId="1">#REF!</definedName>
    <definedName name="z0100_002_10_4_1">#REF!</definedName>
    <definedName name="z0100_002_11" localSheetId="1">[28]АПП_было!#REF!</definedName>
    <definedName name="z0100_002_11">[28]АПП_было!#REF!</definedName>
    <definedName name="z0100_002_11_1" localSheetId="1">[28]КДПС_было!#REF!</definedName>
    <definedName name="z0100_002_11_1">[28]КДПС_было!#REF!</definedName>
    <definedName name="z0100_002_11_2" localSheetId="1">[9]ККП!#REF!</definedName>
    <definedName name="z0100_002_11_2">[10]ККП!#REF!</definedName>
    <definedName name="z0100_002_11_2_1" localSheetId="1">#REF!</definedName>
    <definedName name="z0100_002_11_2_1">#REF!</definedName>
    <definedName name="z0100_002_11_2_1_1" localSheetId="1">#REF!</definedName>
    <definedName name="z0100_002_11_2_1_1">#REF!</definedName>
    <definedName name="z0100_002_11_3" localSheetId="1">[9]КДПС!#REF!</definedName>
    <definedName name="z0100_002_11_3">[10]КДПС!#REF!</definedName>
    <definedName name="z0100_002_11_3_1" localSheetId="1">#REF!</definedName>
    <definedName name="z0100_002_11_3_1">#REF!</definedName>
    <definedName name="z0100_002_11_4" localSheetId="1">[9]АПП!#REF!</definedName>
    <definedName name="z0100_002_11_4">[10]АПП!#REF!</definedName>
    <definedName name="z0100_002_11_4_1" localSheetId="1">#REF!</definedName>
    <definedName name="z0100_002_11_4_1">#REF!</definedName>
    <definedName name="z0100_003_03" localSheetId="1">[28]АПП_было!#REF!</definedName>
    <definedName name="z0100_003_03">[28]АПП_было!#REF!</definedName>
    <definedName name="z0100_003_03_1" localSheetId="1">[28]КДПС_было!#REF!</definedName>
    <definedName name="z0100_003_03_1">[28]КДПС_было!#REF!</definedName>
    <definedName name="z0100_003_03_2" localSheetId="1">[9]ККП!#REF!</definedName>
    <definedName name="z0100_003_03_2">[10]ККП!#REF!</definedName>
    <definedName name="z0100_003_03_2_1" localSheetId="1">#REF!</definedName>
    <definedName name="z0100_003_03_2_1">#REF!</definedName>
    <definedName name="z0100_003_03_2_1_1" localSheetId="1">#REF!</definedName>
    <definedName name="z0100_003_03_2_1_1">#REF!</definedName>
    <definedName name="z0100_003_03_3" localSheetId="1">[9]КДПС!#REF!</definedName>
    <definedName name="z0100_003_03_3">[10]КДПС!#REF!</definedName>
    <definedName name="z0100_003_03_3_1" localSheetId="1">#REF!</definedName>
    <definedName name="z0100_003_03_3_1">#REF!</definedName>
    <definedName name="z0100_003_03_4" localSheetId="1">[9]АПП!#REF!</definedName>
    <definedName name="z0100_003_03_4">[10]АПП!#REF!</definedName>
    <definedName name="z0100_003_03_4_1" localSheetId="1">#REF!</definedName>
    <definedName name="z0100_003_03_4_1">#REF!</definedName>
    <definedName name="z0100_003_04" localSheetId="1">[28]АПП_было!#REF!</definedName>
    <definedName name="z0100_003_04">[28]АПП_было!#REF!</definedName>
    <definedName name="z0100_003_04_1" localSheetId="1">[28]КДПС_было!#REF!</definedName>
    <definedName name="z0100_003_04_1">[28]КДПС_было!#REF!</definedName>
    <definedName name="z0100_003_04_2" localSheetId="1">[9]ККП!#REF!</definedName>
    <definedName name="z0100_003_04_2">[10]ККП!#REF!</definedName>
    <definedName name="z0100_003_04_2_1" localSheetId="1">#REF!</definedName>
    <definedName name="z0100_003_04_2_1">#REF!</definedName>
    <definedName name="z0100_003_04_2_1_1" localSheetId="1">#REF!</definedName>
    <definedName name="z0100_003_04_2_1_1">#REF!</definedName>
    <definedName name="z0100_003_04_3" localSheetId="1">[9]КДПС!#REF!</definedName>
    <definedName name="z0100_003_04_3">[10]КДПС!#REF!</definedName>
    <definedName name="z0100_003_04_3_1" localSheetId="1">#REF!</definedName>
    <definedName name="z0100_003_04_3_1">#REF!</definedName>
    <definedName name="z0100_003_04_4" localSheetId="1">[9]АПП!#REF!</definedName>
    <definedName name="z0100_003_04_4">[10]АПП!#REF!</definedName>
    <definedName name="z0100_003_04_4_1" localSheetId="1">#REF!</definedName>
    <definedName name="z0100_003_04_4_1">#REF!</definedName>
    <definedName name="z0100_003_05" localSheetId="1">[28]АПП_было!#REF!</definedName>
    <definedName name="z0100_003_05">[28]АПП_было!#REF!</definedName>
    <definedName name="z0100_003_05_1" localSheetId="1">[28]КДПС_было!#REF!</definedName>
    <definedName name="z0100_003_05_1">[28]КДПС_было!#REF!</definedName>
    <definedName name="z0100_003_05_2" localSheetId="1">[9]ККП!#REF!</definedName>
    <definedName name="z0100_003_05_2">[10]ККП!#REF!</definedName>
    <definedName name="z0100_003_05_2_1" localSheetId="1">#REF!</definedName>
    <definedName name="z0100_003_05_2_1">#REF!</definedName>
    <definedName name="z0100_003_05_2_1_1" localSheetId="1">#REF!</definedName>
    <definedName name="z0100_003_05_2_1_1">#REF!</definedName>
    <definedName name="z0100_003_05_3" localSheetId="1">[9]КДПС!#REF!</definedName>
    <definedName name="z0100_003_05_3">[10]КДПС!#REF!</definedName>
    <definedName name="z0100_003_05_3_1" localSheetId="1">#REF!</definedName>
    <definedName name="z0100_003_05_3_1">#REF!</definedName>
    <definedName name="z0100_003_05_4" localSheetId="1">[9]АПП!#REF!</definedName>
    <definedName name="z0100_003_05_4">[10]АПП!#REF!</definedName>
    <definedName name="z0100_003_05_4_1" localSheetId="1">#REF!</definedName>
    <definedName name="z0100_003_05_4_1">#REF!</definedName>
    <definedName name="z0100_003_06" localSheetId="1">[28]АПП_было!#REF!</definedName>
    <definedName name="z0100_003_06">[28]АПП_было!#REF!</definedName>
    <definedName name="z0100_003_06_1" localSheetId="1">[28]КДПС_было!#REF!</definedName>
    <definedName name="z0100_003_06_1">[28]КДПС_было!#REF!</definedName>
    <definedName name="z0100_003_06_2" localSheetId="1">[9]ККП!#REF!</definedName>
    <definedName name="z0100_003_06_2">[10]ККП!#REF!</definedName>
    <definedName name="z0100_003_06_2_1" localSheetId="1">#REF!</definedName>
    <definedName name="z0100_003_06_2_1">#REF!</definedName>
    <definedName name="z0100_003_06_2_1_1" localSheetId="1">#REF!</definedName>
    <definedName name="z0100_003_06_2_1_1">#REF!</definedName>
    <definedName name="z0100_003_06_3" localSheetId="1">[9]КДПС!#REF!</definedName>
    <definedName name="z0100_003_06_3">[10]КДПС!#REF!</definedName>
    <definedName name="z0100_003_06_3_1" localSheetId="1">#REF!</definedName>
    <definedName name="z0100_003_06_3_1">#REF!</definedName>
    <definedName name="z0100_003_06_4" localSheetId="1">[9]АПП!#REF!</definedName>
    <definedName name="z0100_003_06_4">[10]АПП!#REF!</definedName>
    <definedName name="z0100_003_06_4_1" localSheetId="1">#REF!</definedName>
    <definedName name="z0100_003_06_4_1">#REF!</definedName>
    <definedName name="z0100_003_07" localSheetId="1">[28]АПП_было!#REF!</definedName>
    <definedName name="z0100_003_07">[28]АПП_было!#REF!</definedName>
    <definedName name="z0100_003_07_1" localSheetId="1">[28]КДПС_было!#REF!</definedName>
    <definedName name="z0100_003_07_1">[28]КДПС_было!#REF!</definedName>
    <definedName name="z0100_003_07_2" localSheetId="1">[9]ККП!#REF!</definedName>
    <definedName name="z0100_003_07_2">[10]ККП!#REF!</definedName>
    <definedName name="z0100_003_07_2_1" localSheetId="1">#REF!</definedName>
    <definedName name="z0100_003_07_2_1">#REF!</definedName>
    <definedName name="z0100_003_07_2_1_1" localSheetId="1">#REF!</definedName>
    <definedName name="z0100_003_07_2_1_1">#REF!</definedName>
    <definedName name="z0100_003_07_3" localSheetId="1">[9]КДПС!#REF!</definedName>
    <definedName name="z0100_003_07_3">[10]КДПС!#REF!</definedName>
    <definedName name="z0100_003_07_3_1" localSheetId="1">#REF!</definedName>
    <definedName name="z0100_003_07_3_1">#REF!</definedName>
    <definedName name="z0100_003_07_4" localSheetId="1">[9]АПП!#REF!</definedName>
    <definedName name="z0100_003_07_4">[10]АПП!#REF!</definedName>
    <definedName name="z0100_003_07_4_1" localSheetId="1">#REF!</definedName>
    <definedName name="z0100_003_07_4_1">#REF!</definedName>
    <definedName name="z0100_003_08" localSheetId="1">[28]АПП_было!#REF!</definedName>
    <definedName name="z0100_003_08">[28]АПП_было!#REF!</definedName>
    <definedName name="z0100_003_08_1" localSheetId="1">[28]КДПС_было!#REF!</definedName>
    <definedName name="z0100_003_08_1">[28]КДПС_было!#REF!</definedName>
    <definedName name="z0100_003_08_2" localSheetId="1">[9]ККП!#REF!</definedName>
    <definedName name="z0100_003_08_2">[10]ККП!#REF!</definedName>
    <definedName name="z0100_003_08_2_1" localSheetId="1">#REF!</definedName>
    <definedName name="z0100_003_08_2_1">#REF!</definedName>
    <definedName name="z0100_003_08_2_1_1" localSheetId="1">#REF!</definedName>
    <definedName name="z0100_003_08_2_1_1">#REF!</definedName>
    <definedName name="z0100_003_08_3" localSheetId="1">[9]КДПС!#REF!</definedName>
    <definedName name="z0100_003_08_3">[10]КДПС!#REF!</definedName>
    <definedName name="z0100_003_08_3_1" localSheetId="1">#REF!</definedName>
    <definedName name="z0100_003_08_3_1">#REF!</definedName>
    <definedName name="z0100_003_08_4" localSheetId="1">[9]АПП!#REF!</definedName>
    <definedName name="z0100_003_08_4">[10]АПП!#REF!</definedName>
    <definedName name="z0100_003_08_4_1" localSheetId="1">#REF!</definedName>
    <definedName name="z0100_003_08_4_1">#REF!</definedName>
    <definedName name="z0100_003_09" localSheetId="1">[28]АПП_было!#REF!</definedName>
    <definedName name="z0100_003_09">[28]АПП_было!#REF!</definedName>
    <definedName name="z0100_003_09_1" localSheetId="1">[28]КДПС_было!#REF!</definedName>
    <definedName name="z0100_003_09_1">[28]КДПС_было!#REF!</definedName>
    <definedName name="z0100_003_09_2" localSheetId="1">[9]ККП!#REF!</definedName>
    <definedName name="z0100_003_09_2">[10]ККП!#REF!</definedName>
    <definedName name="z0100_003_09_2_1" localSheetId="1">#REF!</definedName>
    <definedName name="z0100_003_09_2_1">#REF!</definedName>
    <definedName name="z0100_003_09_2_1_1" localSheetId="1">#REF!</definedName>
    <definedName name="z0100_003_09_2_1_1">#REF!</definedName>
    <definedName name="z0100_003_09_3" localSheetId="1">[9]КДПС!#REF!</definedName>
    <definedName name="z0100_003_09_3">[10]КДПС!#REF!</definedName>
    <definedName name="z0100_003_09_3_1" localSheetId="1">#REF!</definedName>
    <definedName name="z0100_003_09_3_1">#REF!</definedName>
    <definedName name="z0100_003_09_4" localSheetId="1">[9]АПП!#REF!</definedName>
    <definedName name="z0100_003_09_4">[10]АПП!#REF!</definedName>
    <definedName name="z0100_003_09_4_1" localSheetId="1">#REF!</definedName>
    <definedName name="z0100_003_09_4_1">#REF!</definedName>
    <definedName name="z0100_003_10" localSheetId="1">[28]АПП_было!#REF!</definedName>
    <definedName name="z0100_003_10">[28]АПП_было!#REF!</definedName>
    <definedName name="z0100_003_10_1" localSheetId="1">[28]КДПС_было!#REF!</definedName>
    <definedName name="z0100_003_10_1">[28]КДПС_было!#REF!</definedName>
    <definedName name="z0100_003_10_2" localSheetId="1">[9]ККП!#REF!</definedName>
    <definedName name="z0100_003_10_2">[10]ККП!#REF!</definedName>
    <definedName name="z0100_003_10_2_1" localSheetId="1">#REF!</definedName>
    <definedName name="z0100_003_10_2_1">#REF!</definedName>
    <definedName name="z0100_003_10_2_1_1" localSheetId="1">#REF!</definedName>
    <definedName name="z0100_003_10_2_1_1">#REF!</definedName>
    <definedName name="z0100_003_10_3" localSheetId="1">[9]КДПС!#REF!</definedName>
    <definedName name="z0100_003_10_3">[10]КДПС!#REF!</definedName>
    <definedName name="z0100_003_10_3_1" localSheetId="1">#REF!</definedName>
    <definedName name="z0100_003_10_3_1">#REF!</definedName>
    <definedName name="z0100_003_10_4" localSheetId="1">[9]АПП!#REF!</definedName>
    <definedName name="z0100_003_10_4">[10]АПП!#REF!</definedName>
    <definedName name="z0100_003_10_4_1" localSheetId="1">#REF!</definedName>
    <definedName name="z0100_003_10_4_1">#REF!</definedName>
    <definedName name="z0100_003_11" localSheetId="1">[28]АПП_было!#REF!</definedName>
    <definedName name="z0100_003_11">[28]АПП_было!#REF!</definedName>
    <definedName name="z0100_003_11_1" localSheetId="1">[28]КДПС_было!#REF!</definedName>
    <definedName name="z0100_003_11_1">[28]КДПС_было!#REF!</definedName>
    <definedName name="z0100_003_11_2" localSheetId="1">[9]ККП!#REF!</definedName>
    <definedName name="z0100_003_11_2">[10]ККП!#REF!</definedName>
    <definedName name="z0100_003_11_2_1" localSheetId="1">#REF!</definedName>
    <definedName name="z0100_003_11_2_1">#REF!</definedName>
    <definedName name="z0100_003_11_2_1_1" localSheetId="1">#REF!</definedName>
    <definedName name="z0100_003_11_2_1_1">#REF!</definedName>
    <definedName name="z0100_003_11_3" localSheetId="1">[9]КДПС!#REF!</definedName>
    <definedName name="z0100_003_11_3">[10]КДПС!#REF!</definedName>
    <definedName name="z0100_003_11_3_1" localSheetId="1">#REF!</definedName>
    <definedName name="z0100_003_11_3_1">#REF!</definedName>
    <definedName name="z0100_003_11_4" localSheetId="1">[9]АПП!#REF!</definedName>
    <definedName name="z0100_003_11_4">[10]АПП!#REF!</definedName>
    <definedName name="z0100_003_11_4_1" localSheetId="1">#REF!</definedName>
    <definedName name="z0100_003_11_4_1">#REF!</definedName>
    <definedName name="z0100_004_03" localSheetId="1">[28]АПП_было!#REF!</definedName>
    <definedName name="z0100_004_03">[28]АПП_было!#REF!</definedName>
    <definedName name="z0100_004_03_1" localSheetId="1">[28]КДПС_было!#REF!</definedName>
    <definedName name="z0100_004_03_1">[28]КДПС_было!#REF!</definedName>
    <definedName name="z0100_004_03_2" localSheetId="1">[9]ККП!#REF!</definedName>
    <definedName name="z0100_004_03_2">[10]ККП!#REF!</definedName>
    <definedName name="z0100_004_03_2_1" localSheetId="1">#REF!</definedName>
    <definedName name="z0100_004_03_2_1">#REF!</definedName>
    <definedName name="z0100_004_03_2_1_1" localSheetId="1">#REF!</definedName>
    <definedName name="z0100_004_03_2_1_1">#REF!</definedName>
    <definedName name="z0100_004_03_3" localSheetId="1">[9]КДПС!#REF!</definedName>
    <definedName name="z0100_004_03_3">[10]КДПС!#REF!</definedName>
    <definedName name="z0100_004_03_3_1" localSheetId="1">#REF!</definedName>
    <definedName name="z0100_004_03_3_1">#REF!</definedName>
    <definedName name="z0100_004_03_4" localSheetId="1">[9]АПП!#REF!</definedName>
    <definedName name="z0100_004_03_4">[10]АПП!#REF!</definedName>
    <definedName name="z0100_004_03_4_1" localSheetId="1">#REF!</definedName>
    <definedName name="z0100_004_03_4_1">#REF!</definedName>
    <definedName name="z0100_004_04" localSheetId="1">[28]АПП_было!#REF!</definedName>
    <definedName name="z0100_004_04">[28]АПП_было!#REF!</definedName>
    <definedName name="z0100_004_04_1" localSheetId="1">[28]КДПС_было!#REF!</definedName>
    <definedName name="z0100_004_04_1">[28]КДПС_было!#REF!</definedName>
    <definedName name="z0100_004_04_2" localSheetId="1">[9]ККП!#REF!</definedName>
    <definedName name="z0100_004_04_2">[10]ККП!#REF!</definedName>
    <definedName name="z0100_004_04_2_1" localSheetId="1">#REF!</definedName>
    <definedName name="z0100_004_04_2_1">#REF!</definedName>
    <definedName name="z0100_004_04_2_1_1" localSheetId="1">#REF!</definedName>
    <definedName name="z0100_004_04_2_1_1">#REF!</definedName>
    <definedName name="z0100_004_04_3" localSheetId="1">[9]КДПС!#REF!</definedName>
    <definedName name="z0100_004_04_3">[10]КДПС!#REF!</definedName>
    <definedName name="z0100_004_04_3_1" localSheetId="1">#REF!</definedName>
    <definedName name="z0100_004_04_3_1">#REF!</definedName>
    <definedName name="z0100_004_04_4" localSheetId="1">[9]АПП!#REF!</definedName>
    <definedName name="z0100_004_04_4">[10]АПП!#REF!</definedName>
    <definedName name="z0100_004_04_4_1" localSheetId="1">#REF!</definedName>
    <definedName name="z0100_004_04_4_1">#REF!</definedName>
    <definedName name="z0100_004_05" localSheetId="1">[28]АПП_было!#REF!</definedName>
    <definedName name="z0100_004_05">[28]АПП_было!#REF!</definedName>
    <definedName name="z0100_004_05_1" localSheetId="1">[28]КДПС_было!#REF!</definedName>
    <definedName name="z0100_004_05_1">[28]КДПС_было!#REF!</definedName>
    <definedName name="z0100_004_05_2" localSheetId="1">[9]ККП!#REF!</definedName>
    <definedName name="z0100_004_05_2">[10]ККП!#REF!</definedName>
    <definedName name="z0100_004_05_2_1" localSheetId="1">#REF!</definedName>
    <definedName name="z0100_004_05_2_1">#REF!</definedName>
    <definedName name="z0100_004_05_2_1_1" localSheetId="1">#REF!</definedName>
    <definedName name="z0100_004_05_2_1_1">#REF!</definedName>
    <definedName name="z0100_004_05_3" localSheetId="1">[9]КДПС!#REF!</definedName>
    <definedName name="z0100_004_05_3">[10]КДПС!#REF!</definedName>
    <definedName name="z0100_004_05_3_1" localSheetId="1">#REF!</definedName>
    <definedName name="z0100_004_05_3_1">#REF!</definedName>
    <definedName name="z0100_004_05_4" localSheetId="1">[9]АПП!#REF!</definedName>
    <definedName name="z0100_004_05_4">[10]АПП!#REF!</definedName>
    <definedName name="z0100_004_05_4_1" localSheetId="1">#REF!</definedName>
    <definedName name="z0100_004_05_4_1">#REF!</definedName>
    <definedName name="z0100_004_06" localSheetId="1">[28]АПП_было!#REF!</definedName>
    <definedName name="z0100_004_06">[28]АПП_было!#REF!</definedName>
    <definedName name="z0100_004_06_1" localSheetId="1">[28]КДПС_было!#REF!</definedName>
    <definedName name="z0100_004_06_1">[28]КДПС_было!#REF!</definedName>
    <definedName name="z0100_004_06_2" localSheetId="1">[9]ККП!#REF!</definedName>
    <definedName name="z0100_004_06_2">[10]ККП!#REF!</definedName>
    <definedName name="z0100_004_06_2_1" localSheetId="1">#REF!</definedName>
    <definedName name="z0100_004_06_2_1">#REF!</definedName>
    <definedName name="z0100_004_06_2_1_1" localSheetId="1">#REF!</definedName>
    <definedName name="z0100_004_06_2_1_1">#REF!</definedName>
    <definedName name="z0100_004_06_3" localSheetId="1">[9]КДПС!#REF!</definedName>
    <definedName name="z0100_004_06_3">[10]КДПС!#REF!</definedName>
    <definedName name="z0100_004_06_3_1" localSheetId="1">#REF!</definedName>
    <definedName name="z0100_004_06_3_1">#REF!</definedName>
    <definedName name="z0100_004_06_4" localSheetId="1">[9]АПП!#REF!</definedName>
    <definedName name="z0100_004_06_4">[10]АПП!#REF!</definedName>
    <definedName name="z0100_004_06_4_1" localSheetId="1">#REF!</definedName>
    <definedName name="z0100_004_06_4_1">#REF!</definedName>
    <definedName name="z0100_004_07" localSheetId="1">[28]АПП_было!#REF!</definedName>
    <definedName name="z0100_004_07">[28]АПП_было!#REF!</definedName>
    <definedName name="z0100_004_07_1" localSheetId="1">[28]КДПС_было!#REF!</definedName>
    <definedName name="z0100_004_07_1">[28]КДПС_было!#REF!</definedName>
    <definedName name="z0100_004_07_2" localSheetId="1">[9]ККП!#REF!</definedName>
    <definedName name="z0100_004_07_2">[10]ККП!#REF!</definedName>
    <definedName name="z0100_004_07_2_1" localSheetId="1">#REF!</definedName>
    <definedName name="z0100_004_07_2_1">#REF!</definedName>
    <definedName name="z0100_004_07_2_1_1" localSheetId="1">#REF!</definedName>
    <definedName name="z0100_004_07_2_1_1">#REF!</definedName>
    <definedName name="z0100_004_07_3" localSheetId="1">[9]КДПС!#REF!</definedName>
    <definedName name="z0100_004_07_3">[10]КДПС!#REF!</definedName>
    <definedName name="z0100_004_07_3_1" localSheetId="1">#REF!</definedName>
    <definedName name="z0100_004_07_3_1">#REF!</definedName>
    <definedName name="z0100_004_07_4" localSheetId="1">[9]АПП!#REF!</definedName>
    <definedName name="z0100_004_07_4">[10]АПП!#REF!</definedName>
    <definedName name="z0100_004_07_4_1" localSheetId="1">#REF!</definedName>
    <definedName name="z0100_004_07_4_1">#REF!</definedName>
    <definedName name="z0100_004_08" localSheetId="1">[28]АПП_было!#REF!</definedName>
    <definedName name="z0100_004_08">[28]АПП_было!#REF!</definedName>
    <definedName name="z0100_004_08_1" localSheetId="1">[28]КДПС_было!#REF!</definedName>
    <definedName name="z0100_004_08_1">[28]КДПС_было!#REF!</definedName>
    <definedName name="z0100_004_08_2" localSheetId="1">[9]ККП!#REF!</definedName>
    <definedName name="z0100_004_08_2">[10]ККП!#REF!</definedName>
    <definedName name="z0100_004_08_2_1" localSheetId="1">#REF!</definedName>
    <definedName name="z0100_004_08_2_1">#REF!</definedName>
    <definedName name="z0100_004_08_2_1_1" localSheetId="1">#REF!</definedName>
    <definedName name="z0100_004_08_2_1_1">#REF!</definedName>
    <definedName name="z0100_004_08_3" localSheetId="1">[9]КДПС!#REF!</definedName>
    <definedName name="z0100_004_08_3">[10]КДПС!#REF!</definedName>
    <definedName name="z0100_004_08_3_1" localSheetId="1">#REF!</definedName>
    <definedName name="z0100_004_08_3_1">#REF!</definedName>
    <definedName name="z0100_004_08_4" localSheetId="1">[9]АПП!#REF!</definedName>
    <definedName name="z0100_004_08_4">[10]АПП!#REF!</definedName>
    <definedName name="z0100_004_08_4_1" localSheetId="1">#REF!</definedName>
    <definedName name="z0100_004_08_4_1">#REF!</definedName>
    <definedName name="z0100_004_09" localSheetId="1">[28]АПП_было!#REF!</definedName>
    <definedName name="z0100_004_09">[28]АПП_было!#REF!</definedName>
    <definedName name="z0100_004_09_1" localSheetId="1">[28]КДПС_было!#REF!</definedName>
    <definedName name="z0100_004_09_1">[28]КДПС_было!#REF!</definedName>
    <definedName name="z0100_004_09_2" localSheetId="1">[9]ККП!#REF!</definedName>
    <definedName name="z0100_004_09_2">[10]ККП!#REF!</definedName>
    <definedName name="z0100_004_09_2_1" localSheetId="1">#REF!</definedName>
    <definedName name="z0100_004_09_2_1">#REF!</definedName>
    <definedName name="z0100_004_09_2_1_1" localSheetId="1">#REF!</definedName>
    <definedName name="z0100_004_09_2_1_1">#REF!</definedName>
    <definedName name="z0100_004_09_3" localSheetId="1">[9]КДПС!#REF!</definedName>
    <definedName name="z0100_004_09_3">[10]КДПС!#REF!</definedName>
    <definedName name="z0100_004_09_3_1" localSheetId="1">#REF!</definedName>
    <definedName name="z0100_004_09_3_1">#REF!</definedName>
    <definedName name="z0100_004_09_4" localSheetId="1">[9]АПП!#REF!</definedName>
    <definedName name="z0100_004_09_4">[10]АПП!#REF!</definedName>
    <definedName name="z0100_004_09_4_1" localSheetId="1">#REF!</definedName>
    <definedName name="z0100_004_09_4_1">#REF!</definedName>
    <definedName name="z0100_004_10" localSheetId="1">[28]АПП_было!#REF!</definedName>
    <definedName name="z0100_004_10">[28]АПП_было!#REF!</definedName>
    <definedName name="z0100_004_10_1" localSheetId="1">[28]КДПС_было!#REF!</definedName>
    <definedName name="z0100_004_10_1">[28]КДПС_было!#REF!</definedName>
    <definedName name="z0100_004_10_2" localSheetId="1">[9]ККП!#REF!</definedName>
    <definedName name="z0100_004_10_2">[10]ККП!#REF!</definedName>
    <definedName name="z0100_004_10_2_1" localSheetId="1">#REF!</definedName>
    <definedName name="z0100_004_10_2_1">#REF!</definedName>
    <definedName name="z0100_004_10_2_1_1" localSheetId="1">#REF!</definedName>
    <definedName name="z0100_004_10_2_1_1">#REF!</definedName>
    <definedName name="z0100_004_10_3" localSheetId="1">[9]КДПС!#REF!</definedName>
    <definedName name="z0100_004_10_3">[10]КДПС!#REF!</definedName>
    <definedName name="z0100_004_10_3_1" localSheetId="1">#REF!</definedName>
    <definedName name="z0100_004_10_3_1">#REF!</definedName>
    <definedName name="z0100_004_10_4" localSheetId="1">[9]АПП!#REF!</definedName>
    <definedName name="z0100_004_10_4">[10]АПП!#REF!</definedName>
    <definedName name="z0100_004_10_4_1" localSheetId="1">#REF!</definedName>
    <definedName name="z0100_004_10_4_1">#REF!</definedName>
    <definedName name="z0100_004_11" localSheetId="1">[28]АПП_было!#REF!</definedName>
    <definedName name="z0100_004_11">[28]АПП_было!#REF!</definedName>
    <definedName name="z0100_004_11_1" localSheetId="1">[28]КДПС_было!#REF!</definedName>
    <definedName name="z0100_004_11_1">[28]КДПС_было!#REF!</definedName>
    <definedName name="z0100_004_11_2" localSheetId="1">[9]ККП!#REF!</definedName>
    <definedName name="z0100_004_11_2">[10]ККП!#REF!</definedName>
    <definedName name="z0100_004_11_2_1" localSheetId="1">#REF!</definedName>
    <definedName name="z0100_004_11_2_1">#REF!</definedName>
    <definedName name="z0100_004_11_2_1_1" localSheetId="1">#REF!</definedName>
    <definedName name="z0100_004_11_2_1_1">#REF!</definedName>
    <definedName name="z0100_004_11_3" localSheetId="1">[9]КДПС!#REF!</definedName>
    <definedName name="z0100_004_11_3">[10]КДПС!#REF!</definedName>
    <definedName name="z0100_004_11_3_1" localSheetId="1">#REF!</definedName>
    <definedName name="z0100_004_11_3_1">#REF!</definedName>
    <definedName name="z0100_004_11_4" localSheetId="1">[9]АПП!#REF!</definedName>
    <definedName name="z0100_004_11_4">[10]АПП!#REF!</definedName>
    <definedName name="z0100_004_11_4_1" localSheetId="1">#REF!</definedName>
    <definedName name="z0100_004_11_4_1">#REF!</definedName>
    <definedName name="z0100_005_03" localSheetId="1">[28]АПП_было!#REF!</definedName>
    <definedName name="z0100_005_03">[28]АПП_было!#REF!</definedName>
    <definedName name="z0100_005_03_1" localSheetId="1">[28]КДПС_было!#REF!</definedName>
    <definedName name="z0100_005_03_1">[28]КДПС_было!#REF!</definedName>
    <definedName name="z0100_005_03_2" localSheetId="1">[9]ККП!#REF!</definedName>
    <definedName name="z0100_005_03_2">[10]ККП!#REF!</definedName>
    <definedName name="z0100_005_03_2_1" localSheetId="1">#REF!</definedName>
    <definedName name="z0100_005_03_2_1">#REF!</definedName>
    <definedName name="z0100_005_03_2_1_1" localSheetId="1">#REF!</definedName>
    <definedName name="z0100_005_03_2_1_1">#REF!</definedName>
    <definedName name="z0100_005_03_3" localSheetId="1">[9]КДПС!#REF!</definedName>
    <definedName name="z0100_005_03_3">[10]КДПС!#REF!</definedName>
    <definedName name="z0100_005_03_3_1" localSheetId="1">#REF!</definedName>
    <definedName name="z0100_005_03_3_1">#REF!</definedName>
    <definedName name="z0100_005_03_4" localSheetId="1">[9]АПП!#REF!</definedName>
    <definedName name="z0100_005_03_4">[10]АПП!#REF!</definedName>
    <definedName name="z0100_005_03_4_1" localSheetId="1">#REF!</definedName>
    <definedName name="z0100_005_03_4_1">#REF!</definedName>
    <definedName name="z0100_005_04" localSheetId="1">[28]АПП_было!#REF!</definedName>
    <definedName name="z0100_005_04">[28]АПП_было!#REF!</definedName>
    <definedName name="z0100_005_04_1" localSheetId="1">[28]КДПС_было!#REF!</definedName>
    <definedName name="z0100_005_04_1">[28]КДПС_было!#REF!</definedName>
    <definedName name="z0100_005_04_2" localSheetId="1">[9]ККП!#REF!</definedName>
    <definedName name="z0100_005_04_2">[10]ККП!#REF!</definedName>
    <definedName name="z0100_005_04_2_1" localSheetId="1">#REF!</definedName>
    <definedName name="z0100_005_04_2_1">#REF!</definedName>
    <definedName name="z0100_005_04_2_1_1" localSheetId="1">#REF!</definedName>
    <definedName name="z0100_005_04_2_1_1">#REF!</definedName>
    <definedName name="z0100_005_04_3" localSheetId="1">[9]КДПС!#REF!</definedName>
    <definedName name="z0100_005_04_3">[10]КДПС!#REF!</definedName>
    <definedName name="z0100_005_04_3_1" localSheetId="1">#REF!</definedName>
    <definedName name="z0100_005_04_3_1">#REF!</definedName>
    <definedName name="z0100_005_04_4" localSheetId="1">[9]АПП!#REF!</definedName>
    <definedName name="z0100_005_04_4">[10]АПП!#REF!</definedName>
    <definedName name="z0100_005_04_4_1" localSheetId="1">#REF!</definedName>
    <definedName name="z0100_005_04_4_1">#REF!</definedName>
    <definedName name="z0100_005_05" localSheetId="1">[28]АПП_было!#REF!</definedName>
    <definedName name="z0100_005_05">[28]АПП_было!#REF!</definedName>
    <definedName name="z0100_005_05_1" localSheetId="1">[28]КДПС_было!#REF!</definedName>
    <definedName name="z0100_005_05_1">[28]КДПС_было!#REF!</definedName>
    <definedName name="z0100_005_05_2" localSheetId="1">[9]ККП!#REF!</definedName>
    <definedName name="z0100_005_05_2">[10]ККП!#REF!</definedName>
    <definedName name="z0100_005_05_2_1" localSheetId="1">#REF!</definedName>
    <definedName name="z0100_005_05_2_1">#REF!</definedName>
    <definedName name="z0100_005_05_2_1_1" localSheetId="1">#REF!</definedName>
    <definedName name="z0100_005_05_2_1_1">#REF!</definedName>
    <definedName name="z0100_005_05_3" localSheetId="1">[9]КДПС!#REF!</definedName>
    <definedName name="z0100_005_05_3">[10]КДПС!#REF!</definedName>
    <definedName name="z0100_005_05_3_1" localSheetId="1">#REF!</definedName>
    <definedName name="z0100_005_05_3_1">#REF!</definedName>
    <definedName name="z0100_005_05_4" localSheetId="1">[9]АПП!#REF!</definedName>
    <definedName name="z0100_005_05_4">[10]АПП!#REF!</definedName>
    <definedName name="z0100_005_05_4_1" localSheetId="1">#REF!</definedName>
    <definedName name="z0100_005_05_4_1">#REF!</definedName>
    <definedName name="z0100_005_06" localSheetId="1">[28]АПП_было!#REF!</definedName>
    <definedName name="z0100_005_06">[28]АПП_было!#REF!</definedName>
    <definedName name="z0100_005_06_1" localSheetId="1">[28]КДПС_было!#REF!</definedName>
    <definedName name="z0100_005_06_1">[28]КДПС_было!#REF!</definedName>
    <definedName name="z0100_005_06_2" localSheetId="1">[9]ККП!#REF!</definedName>
    <definedName name="z0100_005_06_2">[10]ККП!#REF!</definedName>
    <definedName name="z0100_005_06_2_1" localSheetId="1">#REF!</definedName>
    <definedName name="z0100_005_06_2_1">#REF!</definedName>
    <definedName name="z0100_005_06_2_1_1" localSheetId="1">#REF!</definedName>
    <definedName name="z0100_005_06_2_1_1">#REF!</definedName>
    <definedName name="z0100_005_06_3" localSheetId="1">[9]КДПС!#REF!</definedName>
    <definedName name="z0100_005_06_3">[10]КДПС!#REF!</definedName>
    <definedName name="z0100_005_06_3_1" localSheetId="1">#REF!</definedName>
    <definedName name="z0100_005_06_3_1">#REF!</definedName>
    <definedName name="z0100_005_06_4" localSheetId="1">[9]АПП!#REF!</definedName>
    <definedName name="z0100_005_06_4">[10]АПП!#REF!</definedName>
    <definedName name="z0100_005_06_4_1" localSheetId="1">#REF!</definedName>
    <definedName name="z0100_005_06_4_1">#REF!</definedName>
    <definedName name="z0100_005_07" localSheetId="1">[28]АПП_было!#REF!</definedName>
    <definedName name="z0100_005_07">[28]АПП_было!#REF!</definedName>
    <definedName name="z0100_005_07_1" localSheetId="1">[28]КДПС_было!#REF!</definedName>
    <definedName name="z0100_005_07_1">[28]КДПС_было!#REF!</definedName>
    <definedName name="z0100_005_07_2" localSheetId="1">[9]ККП!#REF!</definedName>
    <definedName name="z0100_005_07_2">[10]ККП!#REF!</definedName>
    <definedName name="z0100_005_07_2_1" localSheetId="1">#REF!</definedName>
    <definedName name="z0100_005_07_2_1">#REF!</definedName>
    <definedName name="z0100_005_07_2_1_1" localSheetId="1">#REF!</definedName>
    <definedName name="z0100_005_07_2_1_1">#REF!</definedName>
    <definedName name="z0100_005_07_3" localSheetId="1">[9]КДПС!#REF!</definedName>
    <definedName name="z0100_005_07_3">[10]КДПС!#REF!</definedName>
    <definedName name="z0100_005_07_3_1" localSheetId="1">#REF!</definedName>
    <definedName name="z0100_005_07_3_1">#REF!</definedName>
    <definedName name="z0100_005_07_4" localSheetId="1">[9]АПП!#REF!</definedName>
    <definedName name="z0100_005_07_4">[10]АПП!#REF!</definedName>
    <definedName name="z0100_005_07_4_1" localSheetId="1">#REF!</definedName>
    <definedName name="z0100_005_07_4_1">#REF!</definedName>
    <definedName name="z0100_005_08" localSheetId="1">[28]АПП_было!#REF!</definedName>
    <definedName name="z0100_005_08">[28]АПП_было!#REF!</definedName>
    <definedName name="z0100_005_08_1" localSheetId="1">[28]КДПС_было!#REF!</definedName>
    <definedName name="z0100_005_08_1">[28]КДПС_было!#REF!</definedName>
    <definedName name="z0100_005_08_2" localSheetId="1">[9]ККП!#REF!</definedName>
    <definedName name="z0100_005_08_2">[10]ККП!#REF!</definedName>
    <definedName name="z0100_005_08_2_1" localSheetId="1">#REF!</definedName>
    <definedName name="z0100_005_08_2_1">#REF!</definedName>
    <definedName name="z0100_005_08_2_1_1" localSheetId="1">#REF!</definedName>
    <definedName name="z0100_005_08_2_1_1">#REF!</definedName>
    <definedName name="z0100_005_08_3" localSheetId="1">[9]КДПС!#REF!</definedName>
    <definedName name="z0100_005_08_3">[10]КДПС!#REF!</definedName>
    <definedName name="z0100_005_08_3_1" localSheetId="1">#REF!</definedName>
    <definedName name="z0100_005_08_3_1">#REF!</definedName>
    <definedName name="z0100_005_08_4" localSheetId="1">[9]АПП!#REF!</definedName>
    <definedName name="z0100_005_08_4">[10]АПП!#REF!</definedName>
    <definedName name="z0100_005_08_4_1" localSheetId="1">#REF!</definedName>
    <definedName name="z0100_005_08_4_1">#REF!</definedName>
    <definedName name="z0100_005_09" localSheetId="1">[28]АПП_было!#REF!</definedName>
    <definedName name="z0100_005_09">[28]АПП_было!#REF!</definedName>
    <definedName name="z0100_005_09_1" localSheetId="1">[28]КДПС_было!#REF!</definedName>
    <definedName name="z0100_005_09_1">[28]КДПС_было!#REF!</definedName>
    <definedName name="z0100_005_09_2" localSheetId="1">[9]ККП!#REF!</definedName>
    <definedName name="z0100_005_09_2">[10]ККП!#REF!</definedName>
    <definedName name="z0100_005_09_2_1" localSheetId="1">#REF!</definedName>
    <definedName name="z0100_005_09_2_1">#REF!</definedName>
    <definedName name="z0100_005_09_2_1_1" localSheetId="1">#REF!</definedName>
    <definedName name="z0100_005_09_2_1_1">#REF!</definedName>
    <definedName name="z0100_005_09_3" localSheetId="1">[9]КДПС!#REF!</definedName>
    <definedName name="z0100_005_09_3">[10]КДПС!#REF!</definedName>
    <definedName name="z0100_005_09_3_1" localSheetId="1">#REF!</definedName>
    <definedName name="z0100_005_09_3_1">#REF!</definedName>
    <definedName name="z0100_005_09_4" localSheetId="1">[9]АПП!#REF!</definedName>
    <definedName name="z0100_005_09_4">[10]АПП!#REF!</definedName>
    <definedName name="z0100_005_09_4_1" localSheetId="1">#REF!</definedName>
    <definedName name="z0100_005_09_4_1">#REF!</definedName>
    <definedName name="z0100_005_10" localSheetId="1">[28]АПП_было!#REF!</definedName>
    <definedName name="z0100_005_10">[28]АПП_было!#REF!</definedName>
    <definedName name="z0100_005_10_1" localSheetId="1">[28]КДПС_было!#REF!</definedName>
    <definedName name="z0100_005_10_1">[28]КДПС_было!#REF!</definedName>
    <definedName name="z0100_005_10_2" localSheetId="1">[9]ККП!#REF!</definedName>
    <definedName name="z0100_005_10_2">[10]ККП!#REF!</definedName>
    <definedName name="z0100_005_10_2_1" localSheetId="1">#REF!</definedName>
    <definedName name="z0100_005_10_2_1">#REF!</definedName>
    <definedName name="z0100_005_10_2_1_1" localSheetId="1">#REF!</definedName>
    <definedName name="z0100_005_10_2_1_1">#REF!</definedName>
    <definedName name="z0100_005_10_3" localSheetId="1">[9]КДПС!#REF!</definedName>
    <definedName name="z0100_005_10_3">[10]КДПС!#REF!</definedName>
    <definedName name="z0100_005_10_3_1" localSheetId="1">#REF!</definedName>
    <definedName name="z0100_005_10_3_1">#REF!</definedName>
    <definedName name="z0100_005_10_4" localSheetId="1">[9]АПП!#REF!</definedName>
    <definedName name="z0100_005_10_4">[10]АПП!#REF!</definedName>
    <definedName name="z0100_005_10_4_1" localSheetId="1">#REF!</definedName>
    <definedName name="z0100_005_10_4_1">#REF!</definedName>
    <definedName name="z0100_005_11" localSheetId="1">[28]АПП_было!#REF!</definedName>
    <definedName name="z0100_005_11">[28]АПП_было!#REF!</definedName>
    <definedName name="z0100_005_11_1" localSheetId="1">[28]КДПС_было!#REF!</definedName>
    <definedName name="z0100_005_11_1">[28]КДПС_было!#REF!</definedName>
    <definedName name="z0100_005_11_2" localSheetId="1">[9]ККП!#REF!</definedName>
    <definedName name="z0100_005_11_2">[10]ККП!#REF!</definedName>
    <definedName name="z0100_005_11_2_1" localSheetId="1">#REF!</definedName>
    <definedName name="z0100_005_11_2_1">#REF!</definedName>
    <definedName name="z0100_005_11_2_1_1" localSheetId="1">#REF!</definedName>
    <definedName name="z0100_005_11_2_1_1">#REF!</definedName>
    <definedName name="z0100_005_11_3" localSheetId="1">[9]КДПС!#REF!</definedName>
    <definedName name="z0100_005_11_3">[10]КДПС!#REF!</definedName>
    <definedName name="z0100_005_11_3_1" localSheetId="1">#REF!</definedName>
    <definedName name="z0100_005_11_3_1">#REF!</definedName>
    <definedName name="z0100_005_11_4" localSheetId="1">[9]АПП!#REF!</definedName>
    <definedName name="z0100_005_11_4">[10]АПП!#REF!</definedName>
    <definedName name="z0100_005_11_4_1" localSheetId="1">#REF!</definedName>
    <definedName name="z0100_005_11_4_1">#REF!</definedName>
    <definedName name="z0100_006_03" localSheetId="1">[28]АПП_было!#REF!</definedName>
    <definedName name="z0100_006_03">[28]АПП_было!#REF!</definedName>
    <definedName name="z0100_006_03_1" localSheetId="1">[28]КДПС_было!#REF!</definedName>
    <definedName name="z0100_006_03_1">[28]КДПС_было!#REF!</definedName>
    <definedName name="z0100_006_03_2" localSheetId="1">[9]ККП!#REF!</definedName>
    <definedName name="z0100_006_03_2">[10]ККП!#REF!</definedName>
    <definedName name="z0100_006_03_2_1" localSheetId="1">#REF!</definedName>
    <definedName name="z0100_006_03_2_1">#REF!</definedName>
    <definedName name="z0100_006_03_2_1_1" localSheetId="1">#REF!</definedName>
    <definedName name="z0100_006_03_2_1_1">#REF!</definedName>
    <definedName name="z0100_006_03_3" localSheetId="1">[9]КДПС!#REF!</definedName>
    <definedName name="z0100_006_03_3">[10]КДПС!#REF!</definedName>
    <definedName name="z0100_006_03_3_1" localSheetId="1">#REF!</definedName>
    <definedName name="z0100_006_03_3_1">#REF!</definedName>
    <definedName name="z0100_006_03_4" localSheetId="1">[9]АПП!#REF!</definedName>
    <definedName name="z0100_006_03_4">[10]АПП!#REF!</definedName>
    <definedName name="z0100_006_03_4_1" localSheetId="1">#REF!</definedName>
    <definedName name="z0100_006_03_4_1">#REF!</definedName>
    <definedName name="z0100_006_04" localSheetId="1">[28]АПП_было!#REF!</definedName>
    <definedName name="z0100_006_04">[28]АПП_было!#REF!</definedName>
    <definedName name="z0100_006_04_1" localSheetId="1">[28]КДПС_было!#REF!</definedName>
    <definedName name="z0100_006_04_1">[28]КДПС_было!#REF!</definedName>
    <definedName name="z0100_006_04_2" localSheetId="1">[9]ККП!#REF!</definedName>
    <definedName name="z0100_006_04_2">[10]ККП!#REF!</definedName>
    <definedName name="z0100_006_04_2_1" localSheetId="1">#REF!</definedName>
    <definedName name="z0100_006_04_2_1">#REF!</definedName>
    <definedName name="z0100_006_04_2_1_1" localSheetId="1">#REF!</definedName>
    <definedName name="z0100_006_04_2_1_1">#REF!</definedName>
    <definedName name="z0100_006_04_3" localSheetId="1">[9]КДПС!#REF!</definedName>
    <definedName name="z0100_006_04_3">[10]КДПС!#REF!</definedName>
    <definedName name="z0100_006_04_3_1" localSheetId="1">#REF!</definedName>
    <definedName name="z0100_006_04_3_1">#REF!</definedName>
    <definedName name="z0100_006_04_4" localSheetId="1">[9]АПП!#REF!</definedName>
    <definedName name="z0100_006_04_4">[10]АПП!#REF!</definedName>
    <definedName name="z0100_006_04_4_1" localSheetId="1">#REF!</definedName>
    <definedName name="z0100_006_04_4_1">#REF!</definedName>
    <definedName name="z0100_006_05" localSheetId="1">[28]АПП_было!#REF!</definedName>
    <definedName name="z0100_006_05">[28]АПП_было!#REF!</definedName>
    <definedName name="z0100_006_05_1" localSheetId="1">[28]КДПС_было!#REF!</definedName>
    <definedName name="z0100_006_05_1">[28]КДПС_было!#REF!</definedName>
    <definedName name="z0100_006_05_2" localSheetId="1">[9]ККП!#REF!</definedName>
    <definedName name="z0100_006_05_2">[10]ККП!#REF!</definedName>
    <definedName name="z0100_006_05_2_1" localSheetId="1">#REF!</definedName>
    <definedName name="z0100_006_05_2_1">#REF!</definedName>
    <definedName name="z0100_006_05_2_1_1" localSheetId="1">#REF!</definedName>
    <definedName name="z0100_006_05_2_1_1">#REF!</definedName>
    <definedName name="z0100_006_05_3" localSheetId="1">[9]КДПС!#REF!</definedName>
    <definedName name="z0100_006_05_3">[10]КДПС!#REF!</definedName>
    <definedName name="z0100_006_05_3_1" localSheetId="1">#REF!</definedName>
    <definedName name="z0100_006_05_3_1">#REF!</definedName>
    <definedName name="z0100_006_05_4" localSheetId="1">[9]АПП!#REF!</definedName>
    <definedName name="z0100_006_05_4">[10]АПП!#REF!</definedName>
    <definedName name="z0100_006_05_4_1" localSheetId="1">#REF!</definedName>
    <definedName name="z0100_006_05_4_1">#REF!</definedName>
    <definedName name="z0100_006_06" localSheetId="1">[28]АПП_было!#REF!</definedName>
    <definedName name="z0100_006_06">[28]АПП_было!#REF!</definedName>
    <definedName name="z0100_006_06_1" localSheetId="1">[28]КДПС_было!#REF!</definedName>
    <definedName name="z0100_006_06_1">[28]КДПС_было!#REF!</definedName>
    <definedName name="z0100_006_06_2" localSheetId="1">[9]ККП!#REF!</definedName>
    <definedName name="z0100_006_06_2">[10]ККП!#REF!</definedName>
    <definedName name="z0100_006_06_2_1" localSheetId="1">#REF!</definedName>
    <definedName name="z0100_006_06_2_1">#REF!</definedName>
    <definedName name="z0100_006_06_2_1_1" localSheetId="1">#REF!</definedName>
    <definedName name="z0100_006_06_2_1_1">#REF!</definedName>
    <definedName name="z0100_006_06_3" localSheetId="1">[9]КДПС!#REF!</definedName>
    <definedName name="z0100_006_06_3">[10]КДПС!#REF!</definedName>
    <definedName name="z0100_006_06_3_1" localSheetId="1">#REF!</definedName>
    <definedName name="z0100_006_06_3_1">#REF!</definedName>
    <definedName name="z0100_006_06_4" localSheetId="1">[9]АПП!#REF!</definedName>
    <definedName name="z0100_006_06_4">[10]АПП!#REF!</definedName>
    <definedName name="z0100_006_06_4_1" localSheetId="1">#REF!</definedName>
    <definedName name="z0100_006_06_4_1">#REF!</definedName>
    <definedName name="z0100_006_07" localSheetId="1">[28]АПП_было!#REF!</definedName>
    <definedName name="z0100_006_07">[28]АПП_было!#REF!</definedName>
    <definedName name="z0100_006_07_1" localSheetId="1">[28]КДПС_было!#REF!</definedName>
    <definedName name="z0100_006_07_1">[28]КДПС_было!#REF!</definedName>
    <definedName name="z0100_006_07_2" localSheetId="1">[9]ККП!#REF!</definedName>
    <definedName name="z0100_006_07_2">[10]ККП!#REF!</definedName>
    <definedName name="z0100_006_07_2_1" localSheetId="1">#REF!</definedName>
    <definedName name="z0100_006_07_2_1">#REF!</definedName>
    <definedName name="z0100_006_07_2_1_1" localSheetId="1">#REF!</definedName>
    <definedName name="z0100_006_07_2_1_1">#REF!</definedName>
    <definedName name="z0100_006_07_3" localSheetId="1">[9]КДПС!#REF!</definedName>
    <definedName name="z0100_006_07_3">[10]КДПС!#REF!</definedName>
    <definedName name="z0100_006_07_3_1" localSheetId="1">#REF!</definedName>
    <definedName name="z0100_006_07_3_1">#REF!</definedName>
    <definedName name="z0100_006_07_4" localSheetId="1">[9]АПП!#REF!</definedName>
    <definedName name="z0100_006_07_4">[10]АПП!#REF!</definedName>
    <definedName name="z0100_006_07_4_1" localSheetId="1">#REF!</definedName>
    <definedName name="z0100_006_07_4_1">#REF!</definedName>
    <definedName name="z0100_006_08" localSheetId="1">[28]АПП_было!#REF!</definedName>
    <definedName name="z0100_006_08">[28]АПП_было!#REF!</definedName>
    <definedName name="z0100_006_08_1" localSheetId="1">[28]КДПС_было!#REF!</definedName>
    <definedName name="z0100_006_08_1">[28]КДПС_было!#REF!</definedName>
    <definedName name="z0100_006_08_2" localSheetId="1">[9]ККП!#REF!</definedName>
    <definedName name="z0100_006_08_2">[10]ККП!#REF!</definedName>
    <definedName name="z0100_006_08_2_1" localSheetId="1">#REF!</definedName>
    <definedName name="z0100_006_08_2_1">#REF!</definedName>
    <definedName name="z0100_006_08_2_1_1" localSheetId="1">#REF!</definedName>
    <definedName name="z0100_006_08_2_1_1">#REF!</definedName>
    <definedName name="z0100_006_08_3" localSheetId="1">[9]КДПС!#REF!</definedName>
    <definedName name="z0100_006_08_3">[10]КДПС!#REF!</definedName>
    <definedName name="z0100_006_08_3_1" localSheetId="1">#REF!</definedName>
    <definedName name="z0100_006_08_3_1">#REF!</definedName>
    <definedName name="z0100_006_08_4" localSheetId="1">[9]АПП!#REF!</definedName>
    <definedName name="z0100_006_08_4">[10]АПП!#REF!</definedName>
    <definedName name="z0100_006_08_4_1" localSheetId="1">#REF!</definedName>
    <definedName name="z0100_006_08_4_1">#REF!</definedName>
    <definedName name="z0100_006_09" localSheetId="1">[28]АПП_было!#REF!</definedName>
    <definedName name="z0100_006_09">[28]АПП_было!#REF!</definedName>
    <definedName name="z0100_006_09_1" localSheetId="1">[28]КДПС_было!#REF!</definedName>
    <definedName name="z0100_006_09_1">[28]КДПС_было!#REF!</definedName>
    <definedName name="z0100_006_09_2" localSheetId="1">[9]ККП!#REF!</definedName>
    <definedName name="z0100_006_09_2">[10]ККП!#REF!</definedName>
    <definedName name="z0100_006_09_2_1" localSheetId="1">#REF!</definedName>
    <definedName name="z0100_006_09_2_1">#REF!</definedName>
    <definedName name="z0100_006_09_2_1_1" localSheetId="1">#REF!</definedName>
    <definedName name="z0100_006_09_2_1_1">#REF!</definedName>
    <definedName name="z0100_006_09_3" localSheetId="1">[9]КДПС!#REF!</definedName>
    <definedName name="z0100_006_09_3">[10]КДПС!#REF!</definedName>
    <definedName name="z0100_006_09_3_1" localSheetId="1">#REF!</definedName>
    <definedName name="z0100_006_09_3_1">#REF!</definedName>
    <definedName name="z0100_006_09_4" localSheetId="1">[9]АПП!#REF!</definedName>
    <definedName name="z0100_006_09_4">[10]АПП!#REF!</definedName>
    <definedName name="z0100_006_09_4_1" localSheetId="1">#REF!</definedName>
    <definedName name="z0100_006_09_4_1">#REF!</definedName>
    <definedName name="z0100_006_10" localSheetId="1">[28]АПП_было!#REF!</definedName>
    <definedName name="z0100_006_10">[28]АПП_было!#REF!</definedName>
    <definedName name="z0100_006_10_1" localSheetId="1">[28]КДПС_было!#REF!</definedName>
    <definedName name="z0100_006_10_1">[28]КДПС_было!#REF!</definedName>
    <definedName name="z0100_006_10_2" localSheetId="1">[9]ККП!#REF!</definedName>
    <definedName name="z0100_006_10_2">[10]ККП!#REF!</definedName>
    <definedName name="z0100_006_10_2_1" localSheetId="1">#REF!</definedName>
    <definedName name="z0100_006_10_2_1">#REF!</definedName>
    <definedName name="z0100_006_10_2_1_1" localSheetId="1">#REF!</definedName>
    <definedName name="z0100_006_10_2_1_1">#REF!</definedName>
    <definedName name="z0100_006_10_3" localSheetId="1">[9]КДПС!#REF!</definedName>
    <definedName name="z0100_006_10_3">[10]КДПС!#REF!</definedName>
    <definedName name="z0100_006_10_3_1" localSheetId="1">#REF!</definedName>
    <definedName name="z0100_006_10_3_1">#REF!</definedName>
    <definedName name="z0100_006_10_4" localSheetId="1">[9]АПП!#REF!</definedName>
    <definedName name="z0100_006_10_4">[10]АПП!#REF!</definedName>
    <definedName name="z0100_006_10_4_1" localSheetId="1">#REF!</definedName>
    <definedName name="z0100_006_10_4_1">#REF!</definedName>
    <definedName name="z0100_006_11" localSheetId="1">[28]АПП_было!#REF!</definedName>
    <definedName name="z0100_006_11">[28]АПП_было!#REF!</definedName>
    <definedName name="z0100_006_11_1" localSheetId="1">[28]КДПС_было!#REF!</definedName>
    <definedName name="z0100_006_11_1">[28]КДПС_было!#REF!</definedName>
    <definedName name="z0100_006_11_2" localSheetId="1">[9]ККП!#REF!</definedName>
    <definedName name="z0100_006_11_2">[10]ККП!#REF!</definedName>
    <definedName name="z0100_006_11_2_1" localSheetId="1">#REF!</definedName>
    <definedName name="z0100_006_11_2_1">#REF!</definedName>
    <definedName name="z0100_006_11_2_1_1" localSheetId="1">#REF!</definedName>
    <definedName name="z0100_006_11_2_1_1">#REF!</definedName>
    <definedName name="z0100_006_11_3" localSheetId="1">[9]КДПС!#REF!</definedName>
    <definedName name="z0100_006_11_3">[10]КДПС!#REF!</definedName>
    <definedName name="z0100_006_11_3_1" localSheetId="1">#REF!</definedName>
    <definedName name="z0100_006_11_3_1">#REF!</definedName>
    <definedName name="z0100_006_11_4" localSheetId="1">[9]АПП!#REF!</definedName>
    <definedName name="z0100_006_11_4">[10]АПП!#REF!</definedName>
    <definedName name="z0100_006_11_4_1" localSheetId="1">#REF!</definedName>
    <definedName name="z0100_006_11_4_1">#REF!</definedName>
    <definedName name="z0100_007_03" localSheetId="1">[28]АПП_было!#REF!</definedName>
    <definedName name="z0100_007_03">[28]АПП_было!#REF!</definedName>
    <definedName name="z0100_007_03_1" localSheetId="1">[28]КДПС_было!#REF!</definedName>
    <definedName name="z0100_007_03_1">[28]КДПС_было!#REF!</definedName>
    <definedName name="z0100_007_03_2" localSheetId="1">[9]ККП!#REF!</definedName>
    <definedName name="z0100_007_03_2">[10]ККП!#REF!</definedName>
    <definedName name="z0100_007_03_2_1" localSheetId="1">#REF!</definedName>
    <definedName name="z0100_007_03_2_1">#REF!</definedName>
    <definedName name="z0100_007_03_2_1_1" localSheetId="1">#REF!</definedName>
    <definedName name="z0100_007_03_2_1_1">#REF!</definedName>
    <definedName name="z0100_007_03_3" localSheetId="1">[9]КДПС!#REF!</definedName>
    <definedName name="z0100_007_03_3">[10]КДПС!#REF!</definedName>
    <definedName name="z0100_007_03_3_1" localSheetId="1">#REF!</definedName>
    <definedName name="z0100_007_03_3_1">#REF!</definedName>
    <definedName name="z0100_007_03_4" localSheetId="1">[9]АПП!#REF!</definedName>
    <definedName name="z0100_007_03_4">[10]АПП!#REF!</definedName>
    <definedName name="z0100_007_03_4_1" localSheetId="1">#REF!</definedName>
    <definedName name="z0100_007_03_4_1">#REF!</definedName>
    <definedName name="z0100_007_04" localSheetId="1">[28]АПП_было!#REF!</definedName>
    <definedName name="z0100_007_04">[28]АПП_было!#REF!</definedName>
    <definedName name="z0100_007_04_1" localSheetId="1">[28]КДПС_было!#REF!</definedName>
    <definedName name="z0100_007_04_1">[28]КДПС_было!#REF!</definedName>
    <definedName name="z0100_007_04_2" localSheetId="1">[9]ККП!#REF!</definedName>
    <definedName name="z0100_007_04_2">[10]ККП!#REF!</definedName>
    <definedName name="z0100_007_04_2_1" localSheetId="1">#REF!</definedName>
    <definedName name="z0100_007_04_2_1">#REF!</definedName>
    <definedName name="z0100_007_04_2_1_1" localSheetId="1">#REF!</definedName>
    <definedName name="z0100_007_04_2_1_1">#REF!</definedName>
    <definedName name="z0100_007_04_3" localSheetId="1">[9]КДПС!#REF!</definedName>
    <definedName name="z0100_007_04_3">[10]КДПС!#REF!</definedName>
    <definedName name="z0100_007_04_3_1" localSheetId="1">#REF!</definedName>
    <definedName name="z0100_007_04_3_1">#REF!</definedName>
    <definedName name="z0100_007_04_4" localSheetId="1">[9]АПП!#REF!</definedName>
    <definedName name="z0100_007_04_4">[10]АПП!#REF!</definedName>
    <definedName name="z0100_007_04_4_1" localSheetId="1">#REF!</definedName>
    <definedName name="z0100_007_04_4_1">#REF!</definedName>
    <definedName name="z0100_007_05" localSheetId="1">[28]АПП_было!#REF!</definedName>
    <definedName name="z0100_007_05">[28]АПП_было!#REF!</definedName>
    <definedName name="z0100_007_05_1" localSheetId="1">[28]КДПС_было!#REF!</definedName>
    <definedName name="z0100_007_05_1">[28]КДПС_было!#REF!</definedName>
    <definedName name="z0100_007_05_2" localSheetId="1">[9]ККП!#REF!</definedName>
    <definedName name="z0100_007_05_2">[10]ККП!#REF!</definedName>
    <definedName name="z0100_007_05_2_1" localSheetId="1">#REF!</definedName>
    <definedName name="z0100_007_05_2_1">#REF!</definedName>
    <definedName name="z0100_007_05_2_1_1" localSheetId="1">#REF!</definedName>
    <definedName name="z0100_007_05_2_1_1">#REF!</definedName>
    <definedName name="z0100_007_05_3" localSheetId="1">[9]КДПС!#REF!</definedName>
    <definedName name="z0100_007_05_3">[10]КДПС!#REF!</definedName>
    <definedName name="z0100_007_05_3_1" localSheetId="1">#REF!</definedName>
    <definedName name="z0100_007_05_3_1">#REF!</definedName>
    <definedName name="z0100_007_05_4" localSheetId="1">[9]АПП!#REF!</definedName>
    <definedName name="z0100_007_05_4">[10]АПП!#REF!</definedName>
    <definedName name="z0100_007_05_4_1" localSheetId="1">#REF!</definedName>
    <definedName name="z0100_007_05_4_1">#REF!</definedName>
    <definedName name="z0100_007_06" localSheetId="1">[28]АПП_было!#REF!</definedName>
    <definedName name="z0100_007_06">[28]АПП_было!#REF!</definedName>
    <definedName name="z0100_007_06_1" localSheetId="1">[28]КДПС_было!#REF!</definedName>
    <definedName name="z0100_007_06_1">[28]КДПС_было!#REF!</definedName>
    <definedName name="z0100_007_06_2" localSheetId="1">[9]ККП!#REF!</definedName>
    <definedName name="z0100_007_06_2">[10]ККП!#REF!</definedName>
    <definedName name="z0100_007_06_2_1" localSheetId="1">#REF!</definedName>
    <definedName name="z0100_007_06_2_1">#REF!</definedName>
    <definedName name="z0100_007_06_2_1_1" localSheetId="1">#REF!</definedName>
    <definedName name="z0100_007_06_2_1_1">#REF!</definedName>
    <definedName name="z0100_007_06_3" localSheetId="1">[9]КДПС!#REF!</definedName>
    <definedName name="z0100_007_06_3">[10]КДПС!#REF!</definedName>
    <definedName name="z0100_007_06_3_1" localSheetId="1">#REF!</definedName>
    <definedName name="z0100_007_06_3_1">#REF!</definedName>
    <definedName name="z0100_007_06_4" localSheetId="1">[9]АПП!#REF!</definedName>
    <definedName name="z0100_007_06_4">[10]АПП!#REF!</definedName>
    <definedName name="z0100_007_06_4_1" localSheetId="1">#REF!</definedName>
    <definedName name="z0100_007_06_4_1">#REF!</definedName>
    <definedName name="z0100_007_07" localSheetId="1">[28]АПП_было!#REF!</definedName>
    <definedName name="z0100_007_07">[28]АПП_было!#REF!</definedName>
    <definedName name="z0100_007_07_1" localSheetId="1">[28]КДПС_было!#REF!</definedName>
    <definedName name="z0100_007_07_1">[28]КДПС_было!#REF!</definedName>
    <definedName name="z0100_007_07_2" localSheetId="1">[9]ККП!#REF!</definedName>
    <definedName name="z0100_007_07_2">[10]ККП!#REF!</definedName>
    <definedName name="z0100_007_07_2_1" localSheetId="1">#REF!</definedName>
    <definedName name="z0100_007_07_2_1">#REF!</definedName>
    <definedName name="z0100_007_07_2_1_1" localSheetId="1">#REF!</definedName>
    <definedName name="z0100_007_07_2_1_1">#REF!</definedName>
    <definedName name="z0100_007_07_3" localSheetId="1">[9]КДПС!#REF!</definedName>
    <definedName name="z0100_007_07_3">[10]КДПС!#REF!</definedName>
    <definedName name="z0100_007_07_3_1" localSheetId="1">#REF!</definedName>
    <definedName name="z0100_007_07_3_1">#REF!</definedName>
    <definedName name="z0100_007_07_4" localSheetId="1">[9]АПП!#REF!</definedName>
    <definedName name="z0100_007_07_4">[10]АПП!#REF!</definedName>
    <definedName name="z0100_007_07_4_1" localSheetId="1">#REF!</definedName>
    <definedName name="z0100_007_07_4_1">#REF!</definedName>
    <definedName name="z0100_007_08" localSheetId="1">[28]АПП_было!#REF!</definedName>
    <definedName name="z0100_007_08">[28]АПП_было!#REF!</definedName>
    <definedName name="z0100_007_08_1" localSheetId="1">[28]КДПС_было!#REF!</definedName>
    <definedName name="z0100_007_08_1">[28]КДПС_было!#REF!</definedName>
    <definedName name="z0100_007_08_2" localSheetId="1">[9]ККП!#REF!</definedName>
    <definedName name="z0100_007_08_2">[10]ККП!#REF!</definedName>
    <definedName name="z0100_007_08_2_1" localSheetId="1">#REF!</definedName>
    <definedName name="z0100_007_08_2_1">#REF!</definedName>
    <definedName name="z0100_007_08_2_1_1" localSheetId="1">#REF!</definedName>
    <definedName name="z0100_007_08_2_1_1">#REF!</definedName>
    <definedName name="z0100_007_08_3" localSheetId="1">[9]КДПС!#REF!</definedName>
    <definedName name="z0100_007_08_3">[10]КДПС!#REF!</definedName>
    <definedName name="z0100_007_08_3_1" localSheetId="1">#REF!</definedName>
    <definedName name="z0100_007_08_3_1">#REF!</definedName>
    <definedName name="z0100_007_08_4" localSheetId="1">[9]АПП!#REF!</definedName>
    <definedName name="z0100_007_08_4">[10]АПП!#REF!</definedName>
    <definedName name="z0100_007_08_4_1" localSheetId="1">#REF!</definedName>
    <definedName name="z0100_007_08_4_1">#REF!</definedName>
    <definedName name="z0100_007_09" localSheetId="1">[28]АПП_было!#REF!</definedName>
    <definedName name="z0100_007_09">[28]АПП_было!#REF!</definedName>
    <definedName name="z0100_007_09_1" localSheetId="1">[28]КДПС_было!#REF!</definedName>
    <definedName name="z0100_007_09_1">[28]КДПС_было!#REF!</definedName>
    <definedName name="z0100_007_09_2" localSheetId="1">[9]ККП!#REF!</definedName>
    <definedName name="z0100_007_09_2">[10]ККП!#REF!</definedName>
    <definedName name="z0100_007_09_2_1" localSheetId="1">#REF!</definedName>
    <definedName name="z0100_007_09_2_1">#REF!</definedName>
    <definedName name="z0100_007_09_2_1_1" localSheetId="1">#REF!</definedName>
    <definedName name="z0100_007_09_2_1_1">#REF!</definedName>
    <definedName name="z0100_007_09_3" localSheetId="1">[9]КДПС!#REF!</definedName>
    <definedName name="z0100_007_09_3">[10]КДПС!#REF!</definedName>
    <definedName name="z0100_007_09_3_1" localSheetId="1">#REF!</definedName>
    <definedName name="z0100_007_09_3_1">#REF!</definedName>
    <definedName name="z0100_007_09_4" localSheetId="1">[9]АПП!#REF!</definedName>
    <definedName name="z0100_007_09_4">[10]АПП!#REF!</definedName>
    <definedName name="z0100_007_09_4_1" localSheetId="1">#REF!</definedName>
    <definedName name="z0100_007_09_4_1">#REF!</definedName>
    <definedName name="z0100_007_10" localSheetId="1">[28]АПП_было!#REF!</definedName>
    <definedName name="z0100_007_10">[28]АПП_было!#REF!</definedName>
    <definedName name="z0100_007_10_1" localSheetId="1">[28]КДПС_было!#REF!</definedName>
    <definedName name="z0100_007_10_1">[28]КДПС_было!#REF!</definedName>
    <definedName name="z0100_007_10_2" localSheetId="1">[9]ККП!#REF!</definedName>
    <definedName name="z0100_007_10_2">[10]ККП!#REF!</definedName>
    <definedName name="z0100_007_10_2_1" localSheetId="1">#REF!</definedName>
    <definedName name="z0100_007_10_2_1">#REF!</definedName>
    <definedName name="z0100_007_10_2_1_1" localSheetId="1">#REF!</definedName>
    <definedName name="z0100_007_10_2_1_1">#REF!</definedName>
    <definedName name="z0100_007_10_3" localSheetId="1">[9]КДПС!#REF!</definedName>
    <definedName name="z0100_007_10_3">[10]КДПС!#REF!</definedName>
    <definedName name="z0100_007_10_3_1" localSheetId="1">#REF!</definedName>
    <definedName name="z0100_007_10_3_1">#REF!</definedName>
    <definedName name="z0100_007_10_4" localSheetId="1">[9]АПП!#REF!</definedName>
    <definedName name="z0100_007_10_4">[10]АПП!#REF!</definedName>
    <definedName name="z0100_007_10_4_1" localSheetId="1">#REF!</definedName>
    <definedName name="z0100_007_10_4_1">#REF!</definedName>
    <definedName name="z0100_007_11" localSheetId="1">[28]АПП_было!#REF!</definedName>
    <definedName name="z0100_007_11">[28]АПП_было!#REF!</definedName>
    <definedName name="z0100_007_11_1" localSheetId="1">[28]КДПС_было!#REF!</definedName>
    <definedName name="z0100_007_11_1">[28]КДПС_было!#REF!</definedName>
    <definedName name="z0100_007_11_2" localSheetId="1">[9]ККП!#REF!</definedName>
    <definedName name="z0100_007_11_2">[10]ККП!#REF!</definedName>
    <definedName name="z0100_007_11_2_1" localSheetId="1">#REF!</definedName>
    <definedName name="z0100_007_11_2_1">#REF!</definedName>
    <definedName name="z0100_007_11_2_1_1" localSheetId="1">#REF!</definedName>
    <definedName name="z0100_007_11_2_1_1">#REF!</definedName>
    <definedName name="z0100_007_11_3" localSheetId="1">[9]КДПС!#REF!</definedName>
    <definedName name="z0100_007_11_3">[10]КДПС!#REF!</definedName>
    <definedName name="z0100_007_11_3_1" localSheetId="1">#REF!</definedName>
    <definedName name="z0100_007_11_3_1">#REF!</definedName>
    <definedName name="z0100_007_11_4" localSheetId="1">[9]АПП!#REF!</definedName>
    <definedName name="z0100_007_11_4">[10]АПП!#REF!</definedName>
    <definedName name="z0100_007_11_4_1" localSheetId="1">#REF!</definedName>
    <definedName name="z0100_007_11_4_1">#REF!</definedName>
    <definedName name="z0100_008_03" localSheetId="1">[28]АПП_было!#REF!</definedName>
    <definedName name="z0100_008_03">[28]АПП_было!#REF!</definedName>
    <definedName name="z0100_008_03_1" localSheetId="1">[28]КДПС_было!#REF!</definedName>
    <definedName name="z0100_008_03_1">[28]КДПС_было!#REF!</definedName>
    <definedName name="z0100_008_03_2" localSheetId="1">[9]ККП!#REF!</definedName>
    <definedName name="z0100_008_03_2">[10]ККП!#REF!</definedName>
    <definedName name="z0100_008_03_2_1" localSheetId="1">#REF!</definedName>
    <definedName name="z0100_008_03_2_1">#REF!</definedName>
    <definedName name="z0100_008_03_2_1_1" localSheetId="1">#REF!</definedName>
    <definedName name="z0100_008_03_2_1_1">#REF!</definedName>
    <definedName name="z0100_008_03_3" localSheetId="1">[9]КДПС!#REF!</definedName>
    <definedName name="z0100_008_03_3">[10]КДПС!#REF!</definedName>
    <definedName name="z0100_008_03_3_1" localSheetId="1">#REF!</definedName>
    <definedName name="z0100_008_03_3_1">#REF!</definedName>
    <definedName name="z0100_008_03_4" localSheetId="1">[9]АПП!#REF!</definedName>
    <definedName name="z0100_008_03_4">[10]АПП!#REF!</definedName>
    <definedName name="z0100_008_03_4_1" localSheetId="1">#REF!</definedName>
    <definedName name="z0100_008_03_4_1">#REF!</definedName>
    <definedName name="z0100_008_04" localSheetId="1">[28]АПП_было!#REF!</definedName>
    <definedName name="z0100_008_04">[28]АПП_было!#REF!</definedName>
    <definedName name="z0100_008_04_1" localSheetId="1">[28]КДПС_было!#REF!</definedName>
    <definedName name="z0100_008_04_1">[28]КДПС_было!#REF!</definedName>
    <definedName name="z0100_008_04_2" localSheetId="1">[9]ККП!#REF!</definedName>
    <definedName name="z0100_008_04_2">[10]ККП!#REF!</definedName>
    <definedName name="z0100_008_04_2_1" localSheetId="1">#REF!</definedName>
    <definedName name="z0100_008_04_2_1">#REF!</definedName>
    <definedName name="z0100_008_04_2_1_1" localSheetId="1">#REF!</definedName>
    <definedName name="z0100_008_04_2_1_1">#REF!</definedName>
    <definedName name="z0100_008_04_3" localSheetId="1">[9]КДПС!#REF!</definedName>
    <definedName name="z0100_008_04_3">[10]КДПС!#REF!</definedName>
    <definedName name="z0100_008_04_3_1" localSheetId="1">#REF!</definedName>
    <definedName name="z0100_008_04_3_1">#REF!</definedName>
    <definedName name="z0100_008_04_4" localSheetId="1">[9]АПП!#REF!</definedName>
    <definedName name="z0100_008_04_4">[10]АПП!#REF!</definedName>
    <definedName name="z0100_008_04_4_1" localSheetId="1">#REF!</definedName>
    <definedName name="z0100_008_04_4_1">#REF!</definedName>
    <definedName name="z0100_008_05" localSheetId="1">[28]АПП_было!#REF!</definedName>
    <definedName name="z0100_008_05">[28]АПП_было!#REF!</definedName>
    <definedName name="z0100_008_05_1" localSheetId="1">[28]КДПС_было!#REF!</definedName>
    <definedName name="z0100_008_05_1">[28]КДПС_было!#REF!</definedName>
    <definedName name="z0100_008_05_2" localSheetId="1">[9]ККП!#REF!</definedName>
    <definedName name="z0100_008_05_2">[10]ККП!#REF!</definedName>
    <definedName name="z0100_008_05_2_1" localSheetId="1">#REF!</definedName>
    <definedName name="z0100_008_05_2_1">#REF!</definedName>
    <definedName name="z0100_008_05_2_1_1" localSheetId="1">#REF!</definedName>
    <definedName name="z0100_008_05_2_1_1">#REF!</definedName>
    <definedName name="z0100_008_05_3" localSheetId="1">[9]КДПС!#REF!</definedName>
    <definedName name="z0100_008_05_3">[10]КДПС!#REF!</definedName>
    <definedName name="z0100_008_05_3_1" localSheetId="1">#REF!</definedName>
    <definedName name="z0100_008_05_3_1">#REF!</definedName>
    <definedName name="z0100_008_05_4" localSheetId="1">[9]АПП!#REF!</definedName>
    <definedName name="z0100_008_05_4">[10]АПП!#REF!</definedName>
    <definedName name="z0100_008_05_4_1" localSheetId="1">#REF!</definedName>
    <definedName name="z0100_008_05_4_1">#REF!</definedName>
    <definedName name="z0100_008_06" localSheetId="1">[28]АПП_было!#REF!</definedName>
    <definedName name="z0100_008_06">[28]АПП_было!#REF!</definedName>
    <definedName name="z0100_008_06_1" localSheetId="1">[28]КДПС_было!#REF!</definedName>
    <definedName name="z0100_008_06_1">[28]КДПС_было!#REF!</definedName>
    <definedName name="z0100_008_06_2" localSheetId="1">[9]ККП!#REF!</definedName>
    <definedName name="z0100_008_06_2">[10]ККП!#REF!</definedName>
    <definedName name="z0100_008_06_2_1" localSheetId="1">#REF!</definedName>
    <definedName name="z0100_008_06_2_1">#REF!</definedName>
    <definedName name="z0100_008_06_2_1_1" localSheetId="1">#REF!</definedName>
    <definedName name="z0100_008_06_2_1_1">#REF!</definedName>
    <definedName name="z0100_008_06_3" localSheetId="1">[9]КДПС!#REF!</definedName>
    <definedName name="z0100_008_06_3">[10]КДПС!#REF!</definedName>
    <definedName name="z0100_008_06_3_1" localSheetId="1">#REF!</definedName>
    <definedName name="z0100_008_06_3_1">#REF!</definedName>
    <definedName name="z0100_008_06_4" localSheetId="1">[9]АПП!#REF!</definedName>
    <definedName name="z0100_008_06_4">[10]АПП!#REF!</definedName>
    <definedName name="z0100_008_06_4_1" localSheetId="1">#REF!</definedName>
    <definedName name="z0100_008_06_4_1">#REF!</definedName>
    <definedName name="z0100_008_07" localSheetId="1">[28]АПП_было!#REF!</definedName>
    <definedName name="z0100_008_07">[28]АПП_было!#REF!</definedName>
    <definedName name="z0100_008_07_1" localSheetId="1">[28]КДПС_было!#REF!</definedName>
    <definedName name="z0100_008_07_1">[28]КДПС_было!#REF!</definedName>
    <definedName name="z0100_008_07_2" localSheetId="1">[9]ККП!#REF!</definedName>
    <definedName name="z0100_008_07_2">[10]ККП!#REF!</definedName>
    <definedName name="z0100_008_07_2_1" localSheetId="1">#REF!</definedName>
    <definedName name="z0100_008_07_2_1">#REF!</definedName>
    <definedName name="z0100_008_07_2_1_1" localSheetId="1">#REF!</definedName>
    <definedName name="z0100_008_07_2_1_1">#REF!</definedName>
    <definedName name="z0100_008_07_3" localSheetId="1">[9]КДПС!#REF!</definedName>
    <definedName name="z0100_008_07_3">[10]КДПС!#REF!</definedName>
    <definedName name="z0100_008_07_3_1" localSheetId="1">#REF!</definedName>
    <definedName name="z0100_008_07_3_1">#REF!</definedName>
    <definedName name="z0100_008_07_4" localSheetId="1">[9]АПП!#REF!</definedName>
    <definedName name="z0100_008_07_4">[10]АПП!#REF!</definedName>
    <definedName name="z0100_008_07_4_1" localSheetId="1">#REF!</definedName>
    <definedName name="z0100_008_07_4_1">#REF!</definedName>
    <definedName name="z0100_008_08" localSheetId="1">[28]АПП_было!#REF!</definedName>
    <definedName name="z0100_008_08">[28]АПП_было!#REF!</definedName>
    <definedName name="z0100_008_08_1" localSheetId="1">[28]КДПС_было!#REF!</definedName>
    <definedName name="z0100_008_08_1">[28]КДПС_было!#REF!</definedName>
    <definedName name="z0100_008_08_2" localSheetId="1">[9]ККП!#REF!</definedName>
    <definedName name="z0100_008_08_2">[10]ККП!#REF!</definedName>
    <definedName name="z0100_008_08_2_1" localSheetId="1">#REF!</definedName>
    <definedName name="z0100_008_08_2_1">#REF!</definedName>
    <definedName name="z0100_008_08_2_1_1" localSheetId="1">#REF!</definedName>
    <definedName name="z0100_008_08_2_1_1">#REF!</definedName>
    <definedName name="z0100_008_08_3" localSheetId="1">[9]КДПС!#REF!</definedName>
    <definedName name="z0100_008_08_3">[10]КДПС!#REF!</definedName>
    <definedName name="z0100_008_08_3_1" localSheetId="1">#REF!</definedName>
    <definedName name="z0100_008_08_3_1">#REF!</definedName>
    <definedName name="z0100_008_08_4" localSheetId="1">[9]АПП!#REF!</definedName>
    <definedName name="z0100_008_08_4">[10]АПП!#REF!</definedName>
    <definedName name="z0100_008_08_4_1" localSheetId="1">#REF!</definedName>
    <definedName name="z0100_008_08_4_1">#REF!</definedName>
    <definedName name="z0100_008_09" localSheetId="1">[28]АПП_было!#REF!</definedName>
    <definedName name="z0100_008_09">[28]АПП_было!#REF!</definedName>
    <definedName name="z0100_008_09_1" localSheetId="1">[28]КДПС_было!#REF!</definedName>
    <definedName name="z0100_008_09_1">[28]КДПС_было!#REF!</definedName>
    <definedName name="z0100_008_09_2" localSheetId="1">[9]ККП!#REF!</definedName>
    <definedName name="z0100_008_09_2">[10]ККП!#REF!</definedName>
    <definedName name="z0100_008_09_2_1" localSheetId="1">#REF!</definedName>
    <definedName name="z0100_008_09_2_1">#REF!</definedName>
    <definedName name="z0100_008_09_2_1_1" localSheetId="1">#REF!</definedName>
    <definedName name="z0100_008_09_2_1_1">#REF!</definedName>
    <definedName name="z0100_008_09_3" localSheetId="1">[9]КДПС!#REF!</definedName>
    <definedName name="z0100_008_09_3">[10]КДПС!#REF!</definedName>
    <definedName name="z0100_008_09_3_1" localSheetId="1">#REF!</definedName>
    <definedName name="z0100_008_09_3_1">#REF!</definedName>
    <definedName name="z0100_008_09_4" localSheetId="1">[9]АПП!#REF!</definedName>
    <definedName name="z0100_008_09_4">[10]АПП!#REF!</definedName>
    <definedName name="z0100_008_09_4_1" localSheetId="1">#REF!</definedName>
    <definedName name="z0100_008_09_4_1">#REF!</definedName>
    <definedName name="z0100_008_10" localSheetId="1">[28]АПП_было!#REF!</definedName>
    <definedName name="z0100_008_10">[28]АПП_было!#REF!</definedName>
    <definedName name="z0100_008_10_1" localSheetId="1">[28]КДПС_было!#REF!</definedName>
    <definedName name="z0100_008_10_1">[28]КДПС_было!#REF!</definedName>
    <definedName name="z0100_008_10_2" localSheetId="1">[9]ККП!#REF!</definedName>
    <definedName name="z0100_008_10_2">[10]ККП!#REF!</definedName>
    <definedName name="z0100_008_10_2_1" localSheetId="1">#REF!</definedName>
    <definedName name="z0100_008_10_2_1">#REF!</definedName>
    <definedName name="z0100_008_10_2_1_1" localSheetId="1">#REF!</definedName>
    <definedName name="z0100_008_10_2_1_1">#REF!</definedName>
    <definedName name="z0100_008_10_3" localSheetId="1">[9]КДПС!#REF!</definedName>
    <definedName name="z0100_008_10_3">[10]КДПС!#REF!</definedName>
    <definedName name="z0100_008_10_3_1" localSheetId="1">#REF!</definedName>
    <definedName name="z0100_008_10_3_1">#REF!</definedName>
    <definedName name="z0100_008_10_4" localSheetId="1">[9]АПП!#REF!</definedName>
    <definedName name="z0100_008_10_4">[10]АПП!#REF!</definedName>
    <definedName name="z0100_008_10_4_1" localSheetId="1">#REF!</definedName>
    <definedName name="z0100_008_10_4_1">#REF!</definedName>
    <definedName name="z0100_008_11" localSheetId="1">[28]АПП_было!#REF!</definedName>
    <definedName name="z0100_008_11">[28]АПП_было!#REF!</definedName>
    <definedName name="z0100_008_11_1" localSheetId="1">[28]КДПС_было!#REF!</definedName>
    <definedName name="z0100_008_11_1">[28]КДПС_было!#REF!</definedName>
    <definedName name="z0100_008_11_2" localSheetId="1">[9]ККП!#REF!</definedName>
    <definedName name="z0100_008_11_2">[10]ККП!#REF!</definedName>
    <definedName name="z0100_008_11_2_1" localSheetId="1">#REF!</definedName>
    <definedName name="z0100_008_11_2_1">#REF!</definedName>
    <definedName name="z0100_008_11_2_1_1" localSheetId="1">#REF!</definedName>
    <definedName name="z0100_008_11_2_1_1">#REF!</definedName>
    <definedName name="z0100_008_11_3" localSheetId="1">[9]КДПС!#REF!</definedName>
    <definedName name="z0100_008_11_3">[10]КДПС!#REF!</definedName>
    <definedName name="z0100_008_11_3_1" localSheetId="1">#REF!</definedName>
    <definedName name="z0100_008_11_3_1">#REF!</definedName>
    <definedName name="z0100_008_11_4" localSheetId="1">[9]АПП!#REF!</definedName>
    <definedName name="z0100_008_11_4">[10]АПП!#REF!</definedName>
    <definedName name="z0100_008_11_4_1" localSheetId="1">#REF!</definedName>
    <definedName name="z0100_008_11_4_1">#REF!</definedName>
    <definedName name="z0100_009_03" localSheetId="1">[28]АПП_было!#REF!</definedName>
    <definedName name="z0100_009_03">[28]АПП_было!#REF!</definedName>
    <definedName name="z0100_009_03_1" localSheetId="1">[28]КДПС_было!#REF!</definedName>
    <definedName name="z0100_009_03_1">[28]КДПС_было!#REF!</definedName>
    <definedName name="z0100_009_03_2" localSheetId="1">[9]ККП!#REF!</definedName>
    <definedName name="z0100_009_03_2">[10]ККП!#REF!</definedName>
    <definedName name="z0100_009_03_2_1" localSheetId="1">#REF!</definedName>
    <definedName name="z0100_009_03_2_1">#REF!</definedName>
    <definedName name="z0100_009_03_2_1_1" localSheetId="1">#REF!</definedName>
    <definedName name="z0100_009_03_2_1_1">#REF!</definedName>
    <definedName name="z0100_009_03_3" localSheetId="1">[9]КДПС!#REF!</definedName>
    <definedName name="z0100_009_03_3">[10]КДПС!#REF!</definedName>
    <definedName name="z0100_009_03_3_1" localSheetId="1">#REF!</definedName>
    <definedName name="z0100_009_03_3_1">#REF!</definedName>
    <definedName name="z0100_009_03_4" localSheetId="1">[9]АПП!#REF!</definedName>
    <definedName name="z0100_009_03_4">[10]АПП!#REF!</definedName>
    <definedName name="z0100_009_03_4_1" localSheetId="1">#REF!</definedName>
    <definedName name="z0100_009_03_4_1">#REF!</definedName>
    <definedName name="z0100_009_04" localSheetId="1">[28]АПП_было!#REF!</definedName>
    <definedName name="z0100_009_04">[28]АПП_было!#REF!</definedName>
    <definedName name="z0100_009_04_1" localSheetId="1">[28]КДПС_было!#REF!</definedName>
    <definedName name="z0100_009_04_1">[28]КДПС_было!#REF!</definedName>
    <definedName name="z0100_009_04_2" localSheetId="1">[9]ККП!#REF!</definedName>
    <definedName name="z0100_009_04_2">[10]ККП!#REF!</definedName>
    <definedName name="z0100_009_04_2_1" localSheetId="1">#REF!</definedName>
    <definedName name="z0100_009_04_2_1">#REF!</definedName>
    <definedName name="z0100_009_04_2_1_1" localSheetId="1">#REF!</definedName>
    <definedName name="z0100_009_04_2_1_1">#REF!</definedName>
    <definedName name="z0100_009_04_3" localSheetId="1">[9]КДПС!#REF!</definedName>
    <definedName name="z0100_009_04_3">[10]КДПС!#REF!</definedName>
    <definedName name="z0100_009_04_3_1" localSheetId="1">#REF!</definedName>
    <definedName name="z0100_009_04_3_1">#REF!</definedName>
    <definedName name="z0100_009_04_4" localSheetId="1">[9]АПП!#REF!</definedName>
    <definedName name="z0100_009_04_4">[10]АПП!#REF!</definedName>
    <definedName name="z0100_009_04_4_1" localSheetId="1">#REF!</definedName>
    <definedName name="z0100_009_04_4_1">#REF!</definedName>
    <definedName name="z0100_009_05" localSheetId="1">[28]АПП_было!#REF!</definedName>
    <definedName name="z0100_009_05">[28]АПП_было!#REF!</definedName>
    <definedName name="z0100_009_05_1" localSheetId="1">[28]КДПС_было!#REF!</definedName>
    <definedName name="z0100_009_05_1">[28]КДПС_было!#REF!</definedName>
    <definedName name="z0100_009_05_2" localSheetId="1">[9]ККП!#REF!</definedName>
    <definedName name="z0100_009_05_2">[10]ККП!#REF!</definedName>
    <definedName name="z0100_009_05_2_1" localSheetId="1">#REF!</definedName>
    <definedName name="z0100_009_05_2_1">#REF!</definedName>
    <definedName name="z0100_009_05_2_1_1" localSheetId="1">#REF!</definedName>
    <definedName name="z0100_009_05_2_1_1">#REF!</definedName>
    <definedName name="z0100_009_05_3" localSheetId="1">[9]КДПС!#REF!</definedName>
    <definedName name="z0100_009_05_3">[10]КДПС!#REF!</definedName>
    <definedName name="z0100_009_05_3_1" localSheetId="1">#REF!</definedName>
    <definedName name="z0100_009_05_3_1">#REF!</definedName>
    <definedName name="z0100_009_05_4" localSheetId="1">[9]АПП!#REF!</definedName>
    <definedName name="z0100_009_05_4">[10]АПП!#REF!</definedName>
    <definedName name="z0100_009_05_4_1" localSheetId="1">#REF!</definedName>
    <definedName name="z0100_009_05_4_1">#REF!</definedName>
    <definedName name="z0100_009_06" localSheetId="1">[28]АПП_было!#REF!</definedName>
    <definedName name="z0100_009_06">[28]АПП_было!#REF!</definedName>
    <definedName name="z0100_009_06_1" localSheetId="1">[28]КДПС_было!#REF!</definedName>
    <definedName name="z0100_009_06_1">[28]КДПС_было!#REF!</definedName>
    <definedName name="z0100_009_06_2" localSheetId="1">[9]ККП!#REF!</definedName>
    <definedName name="z0100_009_06_2">[10]ККП!#REF!</definedName>
    <definedName name="z0100_009_06_2_1" localSheetId="1">#REF!</definedName>
    <definedName name="z0100_009_06_2_1">#REF!</definedName>
    <definedName name="z0100_009_06_2_1_1" localSheetId="1">#REF!</definedName>
    <definedName name="z0100_009_06_2_1_1">#REF!</definedName>
    <definedName name="z0100_009_06_3" localSheetId="1">[9]КДПС!#REF!</definedName>
    <definedName name="z0100_009_06_3">[10]КДПС!#REF!</definedName>
    <definedName name="z0100_009_06_3_1" localSheetId="1">#REF!</definedName>
    <definedName name="z0100_009_06_3_1">#REF!</definedName>
    <definedName name="z0100_009_06_4" localSheetId="1">[9]АПП!#REF!</definedName>
    <definedName name="z0100_009_06_4">[10]АПП!#REF!</definedName>
    <definedName name="z0100_009_06_4_1" localSheetId="1">#REF!</definedName>
    <definedName name="z0100_009_06_4_1">#REF!</definedName>
    <definedName name="z0100_009_07" localSheetId="1">[28]АПП_было!#REF!</definedName>
    <definedName name="z0100_009_07">[28]АПП_было!#REF!</definedName>
    <definedName name="z0100_009_07_1" localSheetId="1">[28]КДПС_было!#REF!</definedName>
    <definedName name="z0100_009_07_1">[28]КДПС_было!#REF!</definedName>
    <definedName name="z0100_009_07_2" localSheetId="1">[9]ККП!#REF!</definedName>
    <definedName name="z0100_009_07_2">[10]ККП!#REF!</definedName>
    <definedName name="z0100_009_07_2_1" localSheetId="1">#REF!</definedName>
    <definedName name="z0100_009_07_2_1">#REF!</definedName>
    <definedName name="z0100_009_07_2_1_1" localSheetId="1">#REF!</definedName>
    <definedName name="z0100_009_07_2_1_1">#REF!</definedName>
    <definedName name="z0100_009_07_3" localSheetId="1">[9]КДПС!#REF!</definedName>
    <definedName name="z0100_009_07_3">[10]КДПС!#REF!</definedName>
    <definedName name="z0100_009_07_3_1" localSheetId="1">#REF!</definedName>
    <definedName name="z0100_009_07_3_1">#REF!</definedName>
    <definedName name="z0100_009_07_4" localSheetId="1">[9]АПП!#REF!</definedName>
    <definedName name="z0100_009_07_4">[10]АПП!#REF!</definedName>
    <definedName name="z0100_009_07_4_1" localSheetId="1">#REF!</definedName>
    <definedName name="z0100_009_07_4_1">#REF!</definedName>
    <definedName name="z0100_009_08" localSheetId="1">[28]АПП_было!#REF!</definedName>
    <definedName name="z0100_009_08">[28]АПП_было!#REF!</definedName>
    <definedName name="z0100_009_08_1" localSheetId="1">[28]КДПС_было!#REF!</definedName>
    <definedName name="z0100_009_08_1">[28]КДПС_было!#REF!</definedName>
    <definedName name="z0100_009_08_2" localSheetId="1">[9]ККП!#REF!</definedName>
    <definedName name="z0100_009_08_2">[10]ККП!#REF!</definedName>
    <definedName name="z0100_009_08_2_1" localSheetId="1">#REF!</definedName>
    <definedName name="z0100_009_08_2_1">#REF!</definedName>
    <definedName name="z0100_009_08_2_1_1" localSheetId="1">#REF!</definedName>
    <definedName name="z0100_009_08_2_1_1">#REF!</definedName>
    <definedName name="z0100_009_08_3" localSheetId="1">[9]КДПС!#REF!</definedName>
    <definedName name="z0100_009_08_3">[10]КДПС!#REF!</definedName>
    <definedName name="z0100_009_08_3_1" localSheetId="1">#REF!</definedName>
    <definedName name="z0100_009_08_3_1">#REF!</definedName>
    <definedName name="z0100_009_08_4" localSheetId="1">[9]АПП!#REF!</definedName>
    <definedName name="z0100_009_08_4">[10]АПП!#REF!</definedName>
    <definedName name="z0100_009_08_4_1" localSheetId="1">#REF!</definedName>
    <definedName name="z0100_009_08_4_1">#REF!</definedName>
    <definedName name="z0100_009_09" localSheetId="1">[28]АПП_было!#REF!</definedName>
    <definedName name="z0100_009_09">[28]АПП_было!#REF!</definedName>
    <definedName name="z0100_009_09_1" localSheetId="1">[28]КДПС_было!#REF!</definedName>
    <definedName name="z0100_009_09_1">[28]КДПС_было!#REF!</definedName>
    <definedName name="z0100_009_09_2" localSheetId="1">[9]ККП!#REF!</definedName>
    <definedName name="z0100_009_09_2">[10]ККП!#REF!</definedName>
    <definedName name="z0100_009_09_2_1" localSheetId="1">#REF!</definedName>
    <definedName name="z0100_009_09_2_1">#REF!</definedName>
    <definedName name="z0100_009_09_2_1_1" localSheetId="1">#REF!</definedName>
    <definedName name="z0100_009_09_2_1_1">#REF!</definedName>
    <definedName name="z0100_009_09_3" localSheetId="1">[9]КДПС!#REF!</definedName>
    <definedName name="z0100_009_09_3">[10]КДПС!#REF!</definedName>
    <definedName name="z0100_009_09_3_1" localSheetId="1">#REF!</definedName>
    <definedName name="z0100_009_09_3_1">#REF!</definedName>
    <definedName name="z0100_009_09_4" localSheetId="1">[9]АПП!#REF!</definedName>
    <definedName name="z0100_009_09_4">[10]АПП!#REF!</definedName>
    <definedName name="z0100_009_09_4_1" localSheetId="1">#REF!</definedName>
    <definedName name="z0100_009_09_4_1">#REF!</definedName>
    <definedName name="z0100_009_10" localSheetId="1">[28]АПП_было!#REF!</definedName>
    <definedName name="z0100_009_10">[28]АПП_было!#REF!</definedName>
    <definedName name="z0100_009_10_1" localSheetId="1">[28]КДПС_было!#REF!</definedName>
    <definedName name="z0100_009_10_1">[28]КДПС_было!#REF!</definedName>
    <definedName name="z0100_009_10_2" localSheetId="1">[9]ККП!#REF!</definedName>
    <definedName name="z0100_009_10_2">[10]ККП!#REF!</definedName>
    <definedName name="z0100_009_10_2_1" localSheetId="1">#REF!</definedName>
    <definedName name="z0100_009_10_2_1">#REF!</definedName>
    <definedName name="z0100_009_10_2_1_1" localSheetId="1">#REF!</definedName>
    <definedName name="z0100_009_10_2_1_1">#REF!</definedName>
    <definedName name="z0100_009_10_3" localSheetId="1">[9]КДПС!#REF!</definedName>
    <definedName name="z0100_009_10_3">[10]КДПС!#REF!</definedName>
    <definedName name="z0100_009_10_3_1" localSheetId="1">#REF!</definedName>
    <definedName name="z0100_009_10_3_1">#REF!</definedName>
    <definedName name="z0100_009_10_4" localSheetId="1">[9]АПП!#REF!</definedName>
    <definedName name="z0100_009_10_4">[10]АПП!#REF!</definedName>
    <definedName name="z0100_009_10_4_1" localSheetId="1">#REF!</definedName>
    <definedName name="z0100_009_10_4_1">#REF!</definedName>
    <definedName name="z0100_009_11" localSheetId="1">[28]АПП_было!#REF!</definedName>
    <definedName name="z0100_009_11">[28]АПП_было!#REF!</definedName>
    <definedName name="z0100_009_11_1" localSheetId="1">[28]КДПС_было!#REF!</definedName>
    <definedName name="z0100_009_11_1">[28]КДПС_было!#REF!</definedName>
    <definedName name="z0100_009_11_2" localSheetId="1">[9]ККП!#REF!</definedName>
    <definedName name="z0100_009_11_2">[10]ККП!#REF!</definedName>
    <definedName name="z0100_009_11_2_1" localSheetId="1">#REF!</definedName>
    <definedName name="z0100_009_11_2_1">#REF!</definedName>
    <definedName name="z0100_009_11_2_1_1" localSheetId="1">#REF!</definedName>
    <definedName name="z0100_009_11_2_1_1">#REF!</definedName>
    <definedName name="z0100_009_11_3" localSheetId="1">[9]КДПС!#REF!</definedName>
    <definedName name="z0100_009_11_3">[10]КДПС!#REF!</definedName>
    <definedName name="z0100_009_11_3_1" localSheetId="1">#REF!</definedName>
    <definedName name="z0100_009_11_3_1">#REF!</definedName>
    <definedName name="z0100_009_11_4" localSheetId="1">[9]АПП!#REF!</definedName>
    <definedName name="z0100_009_11_4">[10]АПП!#REF!</definedName>
    <definedName name="z0100_009_11_4_1" localSheetId="1">#REF!</definedName>
    <definedName name="z0100_009_11_4_1">#REF!</definedName>
    <definedName name="z0100_010_03" localSheetId="1">[28]АПП_было!#REF!</definedName>
    <definedName name="z0100_010_03">[28]АПП_было!#REF!</definedName>
    <definedName name="z0100_010_03_1" localSheetId="1">[28]КДПС_было!#REF!</definedName>
    <definedName name="z0100_010_03_1">[28]КДПС_было!#REF!</definedName>
    <definedName name="z0100_010_03_2" localSheetId="1">[9]ККП!#REF!</definedName>
    <definedName name="z0100_010_03_2">[10]ККП!#REF!</definedName>
    <definedName name="z0100_010_03_2_1" localSheetId="1">#REF!</definedName>
    <definedName name="z0100_010_03_2_1">#REF!</definedName>
    <definedName name="z0100_010_03_2_1_1" localSheetId="1">#REF!</definedName>
    <definedName name="z0100_010_03_2_1_1">#REF!</definedName>
    <definedName name="z0100_010_03_3" localSheetId="1">[9]КДПС!#REF!</definedName>
    <definedName name="z0100_010_03_3">[10]КДПС!#REF!</definedName>
    <definedName name="z0100_010_03_3_1" localSheetId="1">#REF!</definedName>
    <definedName name="z0100_010_03_3_1">#REF!</definedName>
    <definedName name="z0100_010_03_4" localSheetId="1">[9]АПП!#REF!</definedName>
    <definedName name="z0100_010_03_4">[10]АПП!#REF!</definedName>
    <definedName name="z0100_010_03_4_1" localSheetId="1">#REF!</definedName>
    <definedName name="z0100_010_03_4_1">#REF!</definedName>
    <definedName name="z0100_010_04" localSheetId="1">[28]АПП_было!#REF!</definedName>
    <definedName name="z0100_010_04">[28]АПП_было!#REF!</definedName>
    <definedName name="z0100_010_04_1" localSheetId="1">[28]КДПС_было!#REF!</definedName>
    <definedName name="z0100_010_04_1">[28]КДПС_было!#REF!</definedName>
    <definedName name="z0100_010_04_2" localSheetId="1">[9]ККП!#REF!</definedName>
    <definedName name="z0100_010_04_2">[10]ККП!#REF!</definedName>
    <definedName name="z0100_010_04_2_1" localSheetId="1">#REF!</definedName>
    <definedName name="z0100_010_04_2_1">#REF!</definedName>
    <definedName name="z0100_010_04_2_1_1" localSheetId="1">#REF!</definedName>
    <definedName name="z0100_010_04_2_1_1">#REF!</definedName>
    <definedName name="z0100_010_04_3" localSheetId="1">[9]КДПС!#REF!</definedName>
    <definedName name="z0100_010_04_3">[10]КДПС!#REF!</definedName>
    <definedName name="z0100_010_04_3_1" localSheetId="1">#REF!</definedName>
    <definedName name="z0100_010_04_3_1">#REF!</definedName>
    <definedName name="z0100_010_04_4" localSheetId="1">[9]АПП!#REF!</definedName>
    <definedName name="z0100_010_04_4">[10]АПП!#REF!</definedName>
    <definedName name="z0100_010_04_4_1" localSheetId="1">#REF!</definedName>
    <definedName name="z0100_010_04_4_1">#REF!</definedName>
    <definedName name="z0100_010_05" localSheetId="1">[28]АПП_было!#REF!</definedName>
    <definedName name="z0100_010_05">[28]АПП_было!#REF!</definedName>
    <definedName name="z0100_010_05_1" localSheetId="1">[28]КДПС_было!#REF!</definedName>
    <definedName name="z0100_010_05_1">[28]КДПС_было!#REF!</definedName>
    <definedName name="z0100_010_05_2" localSheetId="1">[9]ККП!#REF!</definedName>
    <definedName name="z0100_010_05_2">[10]ККП!#REF!</definedName>
    <definedName name="z0100_010_05_2_1" localSheetId="1">#REF!</definedName>
    <definedName name="z0100_010_05_2_1">#REF!</definedName>
    <definedName name="z0100_010_05_2_1_1" localSheetId="1">#REF!</definedName>
    <definedName name="z0100_010_05_2_1_1">#REF!</definedName>
    <definedName name="z0100_010_05_3" localSheetId="1">[9]КДПС!#REF!</definedName>
    <definedName name="z0100_010_05_3">[10]КДПС!#REF!</definedName>
    <definedName name="z0100_010_05_3_1" localSheetId="1">#REF!</definedName>
    <definedName name="z0100_010_05_3_1">#REF!</definedName>
    <definedName name="z0100_010_05_4" localSheetId="1">[9]АПП!#REF!</definedName>
    <definedName name="z0100_010_05_4">[10]АПП!#REF!</definedName>
    <definedName name="z0100_010_05_4_1" localSheetId="1">#REF!</definedName>
    <definedName name="z0100_010_05_4_1">#REF!</definedName>
    <definedName name="z0100_010_06" localSheetId="1">[28]АПП_было!#REF!</definedName>
    <definedName name="z0100_010_06">[28]АПП_было!#REF!</definedName>
    <definedName name="z0100_010_06_1" localSheetId="1">[28]КДПС_было!#REF!</definedName>
    <definedName name="z0100_010_06_1">[28]КДПС_было!#REF!</definedName>
    <definedName name="z0100_010_06_2" localSheetId="1">[9]ККП!#REF!</definedName>
    <definedName name="z0100_010_06_2">[10]ККП!#REF!</definedName>
    <definedName name="z0100_010_06_2_1" localSheetId="1">#REF!</definedName>
    <definedName name="z0100_010_06_2_1">#REF!</definedName>
    <definedName name="z0100_010_06_2_1_1" localSheetId="1">#REF!</definedName>
    <definedName name="z0100_010_06_2_1_1">#REF!</definedName>
    <definedName name="z0100_010_06_3" localSheetId="1">[9]КДПС!#REF!</definedName>
    <definedName name="z0100_010_06_3">[10]КДПС!#REF!</definedName>
    <definedName name="z0100_010_06_3_1" localSheetId="1">#REF!</definedName>
    <definedName name="z0100_010_06_3_1">#REF!</definedName>
    <definedName name="z0100_010_06_4" localSheetId="1">[9]АПП!#REF!</definedName>
    <definedName name="z0100_010_06_4">[10]АПП!#REF!</definedName>
    <definedName name="z0100_010_06_4_1" localSheetId="1">#REF!</definedName>
    <definedName name="z0100_010_06_4_1">#REF!</definedName>
    <definedName name="z0100_010_07" localSheetId="1">[28]АПП_было!#REF!</definedName>
    <definedName name="z0100_010_07">[28]АПП_было!#REF!</definedName>
    <definedName name="z0100_010_07_1" localSheetId="1">[28]КДПС_было!#REF!</definedName>
    <definedName name="z0100_010_07_1">[28]КДПС_было!#REF!</definedName>
    <definedName name="z0100_010_07_2" localSheetId="1">[9]ККП!#REF!</definedName>
    <definedName name="z0100_010_07_2">[10]ККП!#REF!</definedName>
    <definedName name="z0100_010_07_2_1" localSheetId="1">#REF!</definedName>
    <definedName name="z0100_010_07_2_1">#REF!</definedName>
    <definedName name="z0100_010_07_2_1_1" localSheetId="1">#REF!</definedName>
    <definedName name="z0100_010_07_2_1_1">#REF!</definedName>
    <definedName name="z0100_010_07_3" localSheetId="1">[9]КДПС!#REF!</definedName>
    <definedName name="z0100_010_07_3">[10]КДПС!#REF!</definedName>
    <definedName name="z0100_010_07_3_1" localSheetId="1">#REF!</definedName>
    <definedName name="z0100_010_07_3_1">#REF!</definedName>
    <definedName name="z0100_010_07_4" localSheetId="1">[9]АПП!#REF!</definedName>
    <definedName name="z0100_010_07_4">[10]АПП!#REF!</definedName>
    <definedName name="z0100_010_07_4_1" localSheetId="1">#REF!</definedName>
    <definedName name="z0100_010_07_4_1">#REF!</definedName>
    <definedName name="z0100_010_08" localSheetId="1">[28]АПП_было!#REF!</definedName>
    <definedName name="z0100_010_08">[28]АПП_было!#REF!</definedName>
    <definedName name="z0100_010_08_1" localSheetId="1">[28]КДПС_было!#REF!</definedName>
    <definedName name="z0100_010_08_1">[28]КДПС_было!#REF!</definedName>
    <definedName name="z0100_010_08_2" localSheetId="1">[9]ККП!#REF!</definedName>
    <definedName name="z0100_010_08_2">[10]ККП!#REF!</definedName>
    <definedName name="z0100_010_08_2_1" localSheetId="1">#REF!</definedName>
    <definedName name="z0100_010_08_2_1">#REF!</definedName>
    <definedName name="z0100_010_08_2_1_1" localSheetId="1">#REF!</definedName>
    <definedName name="z0100_010_08_2_1_1">#REF!</definedName>
    <definedName name="z0100_010_08_3" localSheetId="1">[9]КДПС!#REF!</definedName>
    <definedName name="z0100_010_08_3">[10]КДПС!#REF!</definedName>
    <definedName name="z0100_010_08_3_1" localSheetId="1">#REF!</definedName>
    <definedName name="z0100_010_08_3_1">#REF!</definedName>
    <definedName name="z0100_010_08_4" localSheetId="1">[9]АПП!#REF!</definedName>
    <definedName name="z0100_010_08_4">[10]АПП!#REF!</definedName>
    <definedName name="z0100_010_08_4_1" localSheetId="1">#REF!</definedName>
    <definedName name="z0100_010_08_4_1">#REF!</definedName>
    <definedName name="z0100_010_09" localSheetId="1">[28]АПП_было!#REF!</definedName>
    <definedName name="z0100_010_09">[28]АПП_было!#REF!</definedName>
    <definedName name="z0100_010_09_1" localSheetId="1">[28]КДПС_было!#REF!</definedName>
    <definedName name="z0100_010_09_1">[28]КДПС_было!#REF!</definedName>
    <definedName name="z0100_010_09_2" localSheetId="1">[9]ККП!#REF!</definedName>
    <definedName name="z0100_010_09_2">[10]ККП!#REF!</definedName>
    <definedName name="z0100_010_09_2_1" localSheetId="1">#REF!</definedName>
    <definedName name="z0100_010_09_2_1">#REF!</definedName>
    <definedName name="z0100_010_09_2_1_1" localSheetId="1">#REF!</definedName>
    <definedName name="z0100_010_09_2_1_1">#REF!</definedName>
    <definedName name="z0100_010_09_3" localSheetId="1">[9]КДПС!#REF!</definedName>
    <definedName name="z0100_010_09_3">[10]КДПС!#REF!</definedName>
    <definedName name="z0100_010_09_3_1" localSheetId="1">#REF!</definedName>
    <definedName name="z0100_010_09_3_1">#REF!</definedName>
    <definedName name="z0100_010_09_4" localSheetId="1">[9]АПП!#REF!</definedName>
    <definedName name="z0100_010_09_4">[10]АПП!#REF!</definedName>
    <definedName name="z0100_010_09_4_1" localSheetId="1">#REF!</definedName>
    <definedName name="z0100_010_09_4_1">#REF!</definedName>
    <definedName name="z0100_010_10" localSheetId="1">[28]АПП_было!#REF!</definedName>
    <definedName name="z0100_010_10">[28]АПП_было!#REF!</definedName>
    <definedName name="z0100_010_10_1" localSheetId="1">[28]КДПС_было!#REF!</definedName>
    <definedName name="z0100_010_10_1">[28]КДПС_было!#REF!</definedName>
    <definedName name="z0100_010_10_2" localSheetId="1">[9]ККП!#REF!</definedName>
    <definedName name="z0100_010_10_2">[10]ККП!#REF!</definedName>
    <definedName name="z0100_010_10_2_1" localSheetId="1">#REF!</definedName>
    <definedName name="z0100_010_10_2_1">#REF!</definedName>
    <definedName name="z0100_010_10_2_1_1" localSheetId="1">#REF!</definedName>
    <definedName name="z0100_010_10_2_1_1">#REF!</definedName>
    <definedName name="z0100_010_10_3" localSheetId="1">[9]КДПС!#REF!</definedName>
    <definedName name="z0100_010_10_3">[10]КДПС!#REF!</definedName>
    <definedName name="z0100_010_10_3_1" localSheetId="1">#REF!</definedName>
    <definedName name="z0100_010_10_3_1">#REF!</definedName>
    <definedName name="z0100_010_10_4" localSheetId="1">[9]АПП!#REF!</definedName>
    <definedName name="z0100_010_10_4">[10]АПП!#REF!</definedName>
    <definedName name="z0100_010_10_4_1" localSheetId="1">#REF!</definedName>
    <definedName name="z0100_010_10_4_1">#REF!</definedName>
    <definedName name="z0100_010_11" localSheetId="1">[28]АПП_было!#REF!</definedName>
    <definedName name="z0100_010_11">[28]АПП_было!#REF!</definedName>
    <definedName name="z0100_010_11_1" localSheetId="1">[28]КДПС_было!#REF!</definedName>
    <definedName name="z0100_010_11_1">[28]КДПС_было!#REF!</definedName>
    <definedName name="z0100_010_11_2" localSheetId="1">[9]ККП!#REF!</definedName>
    <definedName name="z0100_010_11_2">[10]ККП!#REF!</definedName>
    <definedName name="z0100_010_11_2_1" localSheetId="1">#REF!</definedName>
    <definedName name="z0100_010_11_2_1">#REF!</definedName>
    <definedName name="z0100_010_11_2_1_1" localSheetId="1">#REF!</definedName>
    <definedName name="z0100_010_11_2_1_1">#REF!</definedName>
    <definedName name="z0100_010_11_3" localSheetId="1">[9]КДПС!#REF!</definedName>
    <definedName name="z0100_010_11_3">[10]КДПС!#REF!</definedName>
    <definedName name="z0100_010_11_3_1" localSheetId="1">#REF!</definedName>
    <definedName name="z0100_010_11_3_1">#REF!</definedName>
    <definedName name="z0100_010_11_4" localSheetId="1">[9]АПП!#REF!</definedName>
    <definedName name="z0100_010_11_4">[10]АПП!#REF!</definedName>
    <definedName name="z0100_010_11_4_1" localSheetId="1">#REF!</definedName>
    <definedName name="z0100_010_11_4_1">#REF!</definedName>
    <definedName name="z0100_011_03" localSheetId="1">[28]АПП_было!#REF!</definedName>
    <definedName name="z0100_011_03">[28]АПП_было!#REF!</definedName>
    <definedName name="z0100_011_03_1" localSheetId="1">[28]КДПС_было!#REF!</definedName>
    <definedName name="z0100_011_03_1">[28]КДПС_было!#REF!</definedName>
    <definedName name="z0100_011_03_2" localSheetId="1">[9]ККП!#REF!</definedName>
    <definedName name="z0100_011_03_2">[10]ККП!#REF!</definedName>
    <definedName name="z0100_011_03_2_1" localSheetId="1">#REF!</definedName>
    <definedName name="z0100_011_03_2_1">#REF!</definedName>
    <definedName name="z0100_011_03_2_1_1" localSheetId="1">#REF!</definedName>
    <definedName name="z0100_011_03_2_1_1">#REF!</definedName>
    <definedName name="z0100_011_03_3" localSheetId="1">[9]КДПС!#REF!</definedName>
    <definedName name="z0100_011_03_3">[10]КДПС!#REF!</definedName>
    <definedName name="z0100_011_03_3_1" localSheetId="1">#REF!</definedName>
    <definedName name="z0100_011_03_3_1">#REF!</definedName>
    <definedName name="z0100_011_03_4" localSheetId="1">[9]АПП!#REF!</definedName>
    <definedName name="z0100_011_03_4">[10]АПП!#REF!</definedName>
    <definedName name="z0100_011_03_4_1" localSheetId="1">#REF!</definedName>
    <definedName name="z0100_011_03_4_1">#REF!</definedName>
    <definedName name="z0100_011_04" localSheetId="1">[28]АПП_было!#REF!</definedName>
    <definedName name="z0100_011_04">[28]АПП_было!#REF!</definedName>
    <definedName name="z0100_011_04_1" localSheetId="1">[28]КДПС_было!#REF!</definedName>
    <definedName name="z0100_011_04_1">[28]КДПС_было!#REF!</definedName>
    <definedName name="z0100_011_04_2" localSheetId="1">[9]ККП!#REF!</definedName>
    <definedName name="z0100_011_04_2">[10]ККП!#REF!</definedName>
    <definedName name="z0100_011_04_2_1" localSheetId="1">#REF!</definedName>
    <definedName name="z0100_011_04_2_1">#REF!</definedName>
    <definedName name="z0100_011_04_2_1_1" localSheetId="1">#REF!</definedName>
    <definedName name="z0100_011_04_2_1_1">#REF!</definedName>
    <definedName name="z0100_011_04_3" localSheetId="1">[9]КДПС!#REF!</definedName>
    <definedName name="z0100_011_04_3">[10]КДПС!#REF!</definedName>
    <definedName name="z0100_011_04_3_1" localSheetId="1">#REF!</definedName>
    <definedName name="z0100_011_04_3_1">#REF!</definedName>
    <definedName name="z0100_011_04_4" localSheetId="1">[9]АПП!#REF!</definedName>
    <definedName name="z0100_011_04_4">[10]АПП!#REF!</definedName>
    <definedName name="z0100_011_04_4_1" localSheetId="1">#REF!</definedName>
    <definedName name="z0100_011_04_4_1">#REF!</definedName>
    <definedName name="z0100_011_05" localSheetId="1">[28]АПП_было!#REF!</definedName>
    <definedName name="z0100_011_05">[28]АПП_было!#REF!</definedName>
    <definedName name="z0100_011_05_1" localSheetId="1">[28]КДПС_было!#REF!</definedName>
    <definedName name="z0100_011_05_1">[28]КДПС_было!#REF!</definedName>
    <definedName name="z0100_011_05_2" localSheetId="1">[9]ККП!#REF!</definedName>
    <definedName name="z0100_011_05_2">[10]ККП!#REF!</definedName>
    <definedName name="z0100_011_05_2_1" localSheetId="1">#REF!</definedName>
    <definedName name="z0100_011_05_2_1">#REF!</definedName>
    <definedName name="z0100_011_05_2_1_1" localSheetId="1">#REF!</definedName>
    <definedName name="z0100_011_05_2_1_1">#REF!</definedName>
    <definedName name="z0100_011_05_3" localSheetId="1">[9]КДПС!#REF!</definedName>
    <definedName name="z0100_011_05_3">[10]КДПС!#REF!</definedName>
    <definedName name="z0100_011_05_3_1" localSheetId="1">#REF!</definedName>
    <definedName name="z0100_011_05_3_1">#REF!</definedName>
    <definedName name="z0100_011_05_4" localSheetId="1">[9]АПП!#REF!</definedName>
    <definedName name="z0100_011_05_4">[10]АПП!#REF!</definedName>
    <definedName name="z0100_011_05_4_1" localSheetId="1">#REF!</definedName>
    <definedName name="z0100_011_05_4_1">#REF!</definedName>
    <definedName name="z0100_011_06" localSheetId="1">[28]АПП_было!#REF!</definedName>
    <definedName name="z0100_011_06">[28]АПП_было!#REF!</definedName>
    <definedName name="z0100_011_06_1" localSheetId="1">[28]КДПС_было!#REF!</definedName>
    <definedName name="z0100_011_06_1">[28]КДПС_было!#REF!</definedName>
    <definedName name="z0100_011_06_2" localSheetId="1">[9]ККП!#REF!</definedName>
    <definedName name="z0100_011_06_2">[10]ККП!#REF!</definedName>
    <definedName name="z0100_011_06_2_1" localSheetId="1">#REF!</definedName>
    <definedName name="z0100_011_06_2_1">#REF!</definedName>
    <definedName name="z0100_011_06_2_1_1" localSheetId="1">#REF!</definedName>
    <definedName name="z0100_011_06_2_1_1">#REF!</definedName>
    <definedName name="z0100_011_06_3" localSheetId="1">[9]КДПС!#REF!</definedName>
    <definedName name="z0100_011_06_3">[10]КДПС!#REF!</definedName>
    <definedName name="z0100_011_06_3_1" localSheetId="1">#REF!</definedName>
    <definedName name="z0100_011_06_3_1">#REF!</definedName>
    <definedName name="z0100_011_06_4" localSheetId="1">[9]АПП!#REF!</definedName>
    <definedName name="z0100_011_06_4">[10]АПП!#REF!</definedName>
    <definedName name="z0100_011_06_4_1" localSheetId="1">#REF!</definedName>
    <definedName name="z0100_011_06_4_1">#REF!</definedName>
    <definedName name="z0100_011_07" localSheetId="1">[28]АПП_было!#REF!</definedName>
    <definedName name="z0100_011_07">[28]АПП_было!#REF!</definedName>
    <definedName name="z0100_011_07_1" localSheetId="1">[28]КДПС_было!#REF!</definedName>
    <definedName name="z0100_011_07_1">[28]КДПС_было!#REF!</definedName>
    <definedName name="z0100_011_07_2" localSheetId="1">[9]ККП!#REF!</definedName>
    <definedName name="z0100_011_07_2">[10]ККП!#REF!</definedName>
    <definedName name="z0100_011_07_2_1" localSheetId="1">#REF!</definedName>
    <definedName name="z0100_011_07_2_1">#REF!</definedName>
    <definedName name="z0100_011_07_2_1_1" localSheetId="1">#REF!</definedName>
    <definedName name="z0100_011_07_2_1_1">#REF!</definedName>
    <definedName name="z0100_011_07_3" localSheetId="1">[9]КДПС!#REF!</definedName>
    <definedName name="z0100_011_07_3">[10]КДПС!#REF!</definedName>
    <definedName name="z0100_011_07_3_1" localSheetId="1">#REF!</definedName>
    <definedName name="z0100_011_07_3_1">#REF!</definedName>
    <definedName name="z0100_011_07_4" localSheetId="1">[9]АПП!#REF!</definedName>
    <definedName name="z0100_011_07_4">[10]АПП!#REF!</definedName>
    <definedName name="z0100_011_07_4_1" localSheetId="1">#REF!</definedName>
    <definedName name="z0100_011_07_4_1">#REF!</definedName>
    <definedName name="z0100_011_08" localSheetId="1">[28]АПП_было!#REF!</definedName>
    <definedName name="z0100_011_08">[28]АПП_было!#REF!</definedName>
    <definedName name="z0100_011_08_1" localSheetId="1">[28]КДПС_было!#REF!</definedName>
    <definedName name="z0100_011_08_1">[28]КДПС_было!#REF!</definedName>
    <definedName name="z0100_011_08_2" localSheetId="1">[9]ККП!#REF!</definedName>
    <definedName name="z0100_011_08_2">[10]ККП!#REF!</definedName>
    <definedName name="z0100_011_08_2_1" localSheetId="1">#REF!</definedName>
    <definedName name="z0100_011_08_2_1">#REF!</definedName>
    <definedName name="z0100_011_08_2_1_1" localSheetId="1">#REF!</definedName>
    <definedName name="z0100_011_08_2_1_1">#REF!</definedName>
    <definedName name="z0100_011_08_3" localSheetId="1">[9]КДПС!#REF!</definedName>
    <definedName name="z0100_011_08_3">[10]КДПС!#REF!</definedName>
    <definedName name="z0100_011_08_3_1" localSheetId="1">#REF!</definedName>
    <definedName name="z0100_011_08_3_1">#REF!</definedName>
    <definedName name="z0100_011_08_4" localSheetId="1">[9]АПП!#REF!</definedName>
    <definedName name="z0100_011_08_4">[10]АПП!#REF!</definedName>
    <definedName name="z0100_011_08_4_1" localSheetId="1">#REF!</definedName>
    <definedName name="z0100_011_08_4_1">#REF!</definedName>
    <definedName name="z0100_011_09" localSheetId="1">[28]АПП_было!#REF!</definedName>
    <definedName name="z0100_011_09">[28]АПП_было!#REF!</definedName>
    <definedName name="z0100_011_09_1" localSheetId="1">[28]КДПС_было!#REF!</definedName>
    <definedName name="z0100_011_09_1">[28]КДПС_было!#REF!</definedName>
    <definedName name="z0100_011_09_2" localSheetId="1">[9]ККП!#REF!</definedName>
    <definedName name="z0100_011_09_2">[10]ККП!#REF!</definedName>
    <definedName name="z0100_011_09_2_1" localSheetId="1">#REF!</definedName>
    <definedName name="z0100_011_09_2_1">#REF!</definedName>
    <definedName name="z0100_011_09_2_1_1" localSheetId="1">#REF!</definedName>
    <definedName name="z0100_011_09_2_1_1">#REF!</definedName>
    <definedName name="z0100_011_09_3" localSheetId="1">[9]КДПС!#REF!</definedName>
    <definedName name="z0100_011_09_3">[10]КДПС!#REF!</definedName>
    <definedName name="z0100_011_09_3_1" localSheetId="1">#REF!</definedName>
    <definedName name="z0100_011_09_3_1">#REF!</definedName>
    <definedName name="z0100_011_09_4" localSheetId="1">[9]АПП!#REF!</definedName>
    <definedName name="z0100_011_09_4">[10]АПП!#REF!</definedName>
    <definedName name="z0100_011_09_4_1" localSheetId="1">#REF!</definedName>
    <definedName name="z0100_011_09_4_1">#REF!</definedName>
    <definedName name="z0100_011_10" localSheetId="1">[28]АПП_было!#REF!</definedName>
    <definedName name="z0100_011_10">[28]АПП_было!#REF!</definedName>
    <definedName name="z0100_011_10_1" localSheetId="1">[28]КДПС_было!#REF!</definedName>
    <definedName name="z0100_011_10_1">[28]КДПС_было!#REF!</definedName>
    <definedName name="z0100_011_10_2" localSheetId="1">[9]ККП!#REF!</definedName>
    <definedName name="z0100_011_10_2">[10]ККП!#REF!</definedName>
    <definedName name="z0100_011_10_2_1" localSheetId="1">#REF!</definedName>
    <definedName name="z0100_011_10_2_1">#REF!</definedName>
    <definedName name="z0100_011_10_2_1_1" localSheetId="1">#REF!</definedName>
    <definedName name="z0100_011_10_2_1_1">#REF!</definedName>
    <definedName name="z0100_011_10_3" localSheetId="1">[9]КДПС!#REF!</definedName>
    <definedName name="z0100_011_10_3">[10]КДПС!#REF!</definedName>
    <definedName name="z0100_011_10_3_1" localSheetId="1">#REF!</definedName>
    <definedName name="z0100_011_10_3_1">#REF!</definedName>
    <definedName name="z0100_011_10_4" localSheetId="1">[9]АПП!#REF!</definedName>
    <definedName name="z0100_011_10_4">[10]АПП!#REF!</definedName>
    <definedName name="z0100_011_10_4_1" localSheetId="1">#REF!</definedName>
    <definedName name="z0100_011_10_4_1">#REF!</definedName>
    <definedName name="z0100_011_11" localSheetId="1">[28]АПП_было!#REF!</definedName>
    <definedName name="z0100_011_11">[28]АПП_было!#REF!</definedName>
    <definedName name="z0100_011_11_1" localSheetId="1">[28]КДПС_было!#REF!</definedName>
    <definedName name="z0100_011_11_1">[28]КДПС_было!#REF!</definedName>
    <definedName name="z0100_011_11_2" localSheetId="1">[9]ККП!#REF!</definedName>
    <definedName name="z0100_011_11_2">[10]ККП!#REF!</definedName>
    <definedName name="z0100_011_11_2_1" localSheetId="1">#REF!</definedName>
    <definedName name="z0100_011_11_2_1">#REF!</definedName>
    <definedName name="z0100_011_11_2_1_1" localSheetId="1">#REF!</definedName>
    <definedName name="z0100_011_11_2_1_1">#REF!</definedName>
    <definedName name="z0100_011_11_3" localSheetId="1">[9]КДПС!#REF!</definedName>
    <definedName name="z0100_011_11_3">[10]КДПС!#REF!</definedName>
    <definedName name="z0100_011_11_3_1" localSheetId="1">#REF!</definedName>
    <definedName name="z0100_011_11_3_1">#REF!</definedName>
    <definedName name="z0100_011_11_4" localSheetId="1">[9]АПП!#REF!</definedName>
    <definedName name="z0100_011_11_4">[10]АПП!#REF!</definedName>
    <definedName name="z0100_011_11_4_1" localSheetId="1">#REF!</definedName>
    <definedName name="z0100_011_11_4_1">#REF!</definedName>
    <definedName name="z0100_012_03" localSheetId="1">[28]АПП_было!#REF!</definedName>
    <definedName name="z0100_012_03">[28]АПП_было!#REF!</definedName>
    <definedName name="z0100_012_03_1" localSheetId="1">[28]КДПС_было!#REF!</definedName>
    <definedName name="z0100_012_03_1">[28]КДПС_было!#REF!</definedName>
    <definedName name="z0100_012_03_2" localSheetId="1">[9]ККП!#REF!</definedName>
    <definedName name="z0100_012_03_2">[10]ККП!#REF!</definedName>
    <definedName name="z0100_012_03_2_1" localSheetId="1">#REF!</definedName>
    <definedName name="z0100_012_03_2_1">#REF!</definedName>
    <definedName name="z0100_012_03_2_1_1" localSheetId="1">#REF!</definedName>
    <definedName name="z0100_012_03_2_1_1">#REF!</definedName>
    <definedName name="z0100_012_03_3" localSheetId="1">[9]КДПС!#REF!</definedName>
    <definedName name="z0100_012_03_3">[10]КДПС!#REF!</definedName>
    <definedName name="z0100_012_03_3_1" localSheetId="1">#REF!</definedName>
    <definedName name="z0100_012_03_3_1">#REF!</definedName>
    <definedName name="z0100_012_03_4" localSheetId="1">[9]АПП!#REF!</definedName>
    <definedName name="z0100_012_03_4">[10]АПП!#REF!</definedName>
    <definedName name="z0100_012_03_4_1" localSheetId="1">#REF!</definedName>
    <definedName name="z0100_012_03_4_1">#REF!</definedName>
    <definedName name="z0100_012_04" localSheetId="1">[28]АПП_было!#REF!</definedName>
    <definedName name="z0100_012_04">[28]АПП_было!#REF!</definedName>
    <definedName name="z0100_012_04_1" localSheetId="1">[28]КДПС_было!#REF!</definedName>
    <definedName name="z0100_012_04_1">[28]КДПС_было!#REF!</definedName>
    <definedName name="z0100_012_04_2" localSheetId="1">[9]ККП!#REF!</definedName>
    <definedName name="z0100_012_04_2">[10]ККП!#REF!</definedName>
    <definedName name="z0100_012_04_2_1" localSheetId="1">#REF!</definedName>
    <definedName name="z0100_012_04_2_1">#REF!</definedName>
    <definedName name="z0100_012_04_2_1_1" localSheetId="1">#REF!</definedName>
    <definedName name="z0100_012_04_2_1_1">#REF!</definedName>
    <definedName name="z0100_012_04_3" localSheetId="1">[9]КДПС!#REF!</definedName>
    <definedName name="z0100_012_04_3">[10]КДПС!#REF!</definedName>
    <definedName name="z0100_012_04_3_1" localSheetId="1">#REF!</definedName>
    <definedName name="z0100_012_04_3_1">#REF!</definedName>
    <definedName name="z0100_012_04_4" localSheetId="1">[9]АПП!#REF!</definedName>
    <definedName name="z0100_012_04_4">[10]АПП!#REF!</definedName>
    <definedName name="z0100_012_04_4_1" localSheetId="1">#REF!</definedName>
    <definedName name="z0100_012_04_4_1">#REF!</definedName>
    <definedName name="z0100_012_05" localSheetId="1">[28]АПП_было!#REF!</definedName>
    <definedName name="z0100_012_05">[28]АПП_было!#REF!</definedName>
    <definedName name="z0100_012_05_1" localSheetId="1">[28]КДПС_было!#REF!</definedName>
    <definedName name="z0100_012_05_1">[28]КДПС_было!#REF!</definedName>
    <definedName name="z0100_012_05_2" localSheetId="1">[9]ККП!#REF!</definedName>
    <definedName name="z0100_012_05_2">[10]ККП!#REF!</definedName>
    <definedName name="z0100_012_05_2_1" localSheetId="1">#REF!</definedName>
    <definedName name="z0100_012_05_2_1">#REF!</definedName>
    <definedName name="z0100_012_05_2_1_1" localSheetId="1">#REF!</definedName>
    <definedName name="z0100_012_05_2_1_1">#REF!</definedName>
    <definedName name="z0100_012_05_3" localSheetId="1">[9]КДПС!#REF!</definedName>
    <definedName name="z0100_012_05_3">[10]КДПС!#REF!</definedName>
    <definedName name="z0100_012_05_3_1" localSheetId="1">#REF!</definedName>
    <definedName name="z0100_012_05_3_1">#REF!</definedName>
    <definedName name="z0100_012_05_4" localSheetId="1">[9]АПП!#REF!</definedName>
    <definedName name="z0100_012_05_4">[10]АПП!#REF!</definedName>
    <definedName name="z0100_012_05_4_1" localSheetId="1">#REF!</definedName>
    <definedName name="z0100_012_05_4_1">#REF!</definedName>
    <definedName name="z0100_012_06" localSheetId="1">[28]АПП_было!#REF!</definedName>
    <definedName name="z0100_012_06">[28]АПП_было!#REF!</definedName>
    <definedName name="z0100_012_06_1" localSheetId="1">[28]КДПС_было!#REF!</definedName>
    <definedName name="z0100_012_06_1">[28]КДПС_было!#REF!</definedName>
    <definedName name="z0100_012_06_2" localSheetId="1">[9]ККП!#REF!</definedName>
    <definedName name="z0100_012_06_2">[10]ККП!#REF!</definedName>
    <definedName name="z0100_012_06_2_1" localSheetId="1">#REF!</definedName>
    <definedName name="z0100_012_06_2_1">#REF!</definedName>
    <definedName name="z0100_012_06_2_1_1" localSheetId="1">#REF!</definedName>
    <definedName name="z0100_012_06_2_1_1">#REF!</definedName>
    <definedName name="z0100_012_06_3" localSheetId="1">[9]КДПС!#REF!</definedName>
    <definedName name="z0100_012_06_3">[10]КДПС!#REF!</definedName>
    <definedName name="z0100_012_06_3_1" localSheetId="1">#REF!</definedName>
    <definedName name="z0100_012_06_3_1">#REF!</definedName>
    <definedName name="z0100_012_06_4" localSheetId="1">[9]АПП!#REF!</definedName>
    <definedName name="z0100_012_06_4">[10]АПП!#REF!</definedName>
    <definedName name="z0100_012_06_4_1" localSheetId="1">#REF!</definedName>
    <definedName name="z0100_012_06_4_1">#REF!</definedName>
    <definedName name="z0100_012_07" localSheetId="1">[28]АПП_было!#REF!</definedName>
    <definedName name="z0100_012_07">[28]АПП_было!#REF!</definedName>
    <definedName name="z0100_012_07_1" localSheetId="1">[28]КДПС_было!#REF!</definedName>
    <definedName name="z0100_012_07_1">[28]КДПС_было!#REF!</definedName>
    <definedName name="z0100_012_07_2" localSheetId="1">[9]ККП!#REF!</definedName>
    <definedName name="z0100_012_07_2">[10]ККП!#REF!</definedName>
    <definedName name="z0100_012_07_2_1" localSheetId="1">#REF!</definedName>
    <definedName name="z0100_012_07_2_1">#REF!</definedName>
    <definedName name="z0100_012_07_2_1_1" localSheetId="1">#REF!</definedName>
    <definedName name="z0100_012_07_2_1_1">#REF!</definedName>
    <definedName name="z0100_012_07_3" localSheetId="1">[9]КДПС!#REF!</definedName>
    <definedName name="z0100_012_07_3">[10]КДПС!#REF!</definedName>
    <definedName name="z0100_012_07_3_1" localSheetId="1">#REF!</definedName>
    <definedName name="z0100_012_07_3_1">#REF!</definedName>
    <definedName name="z0100_012_07_4" localSheetId="1">[9]АПП!#REF!</definedName>
    <definedName name="z0100_012_07_4">[10]АПП!#REF!</definedName>
    <definedName name="z0100_012_07_4_1" localSheetId="1">#REF!</definedName>
    <definedName name="z0100_012_07_4_1">#REF!</definedName>
    <definedName name="z0100_012_08" localSheetId="1">[28]АПП_было!#REF!</definedName>
    <definedName name="z0100_012_08">[28]АПП_было!#REF!</definedName>
    <definedName name="z0100_012_08_1" localSheetId="1">[28]КДПС_было!#REF!</definedName>
    <definedName name="z0100_012_08_1">[28]КДПС_было!#REF!</definedName>
    <definedName name="z0100_012_08_2" localSheetId="1">[9]ККП!#REF!</definedName>
    <definedName name="z0100_012_08_2">[10]ККП!#REF!</definedName>
    <definedName name="z0100_012_08_2_1" localSheetId="1">#REF!</definedName>
    <definedName name="z0100_012_08_2_1">#REF!</definedName>
    <definedName name="z0100_012_08_2_1_1" localSheetId="1">#REF!</definedName>
    <definedName name="z0100_012_08_2_1_1">#REF!</definedName>
    <definedName name="z0100_012_08_3" localSheetId="1">[9]КДПС!#REF!</definedName>
    <definedName name="z0100_012_08_3">[10]КДПС!#REF!</definedName>
    <definedName name="z0100_012_08_3_1" localSheetId="1">#REF!</definedName>
    <definedName name="z0100_012_08_3_1">#REF!</definedName>
    <definedName name="z0100_012_08_4" localSheetId="1">[9]АПП!#REF!</definedName>
    <definedName name="z0100_012_08_4">[10]АПП!#REF!</definedName>
    <definedName name="z0100_012_08_4_1" localSheetId="1">#REF!</definedName>
    <definedName name="z0100_012_08_4_1">#REF!</definedName>
    <definedName name="z0100_012_09" localSheetId="1">[28]АПП_было!#REF!</definedName>
    <definedName name="z0100_012_09">[28]АПП_было!#REF!</definedName>
    <definedName name="z0100_012_09_1" localSheetId="1">[28]КДПС_было!#REF!</definedName>
    <definedName name="z0100_012_09_1">[28]КДПС_было!#REF!</definedName>
    <definedName name="z0100_012_09_2" localSheetId="1">[9]ККП!#REF!</definedName>
    <definedName name="z0100_012_09_2">[10]ККП!#REF!</definedName>
    <definedName name="z0100_012_09_2_1" localSheetId="1">#REF!</definedName>
    <definedName name="z0100_012_09_2_1">#REF!</definedName>
    <definedName name="z0100_012_09_2_1_1" localSheetId="1">#REF!</definedName>
    <definedName name="z0100_012_09_2_1_1">#REF!</definedName>
    <definedName name="z0100_012_09_3" localSheetId="1">[9]КДПС!#REF!</definedName>
    <definedName name="z0100_012_09_3">[10]КДПС!#REF!</definedName>
    <definedName name="z0100_012_09_3_1" localSheetId="1">#REF!</definedName>
    <definedName name="z0100_012_09_3_1">#REF!</definedName>
    <definedName name="z0100_012_09_4" localSheetId="1">[9]АПП!#REF!</definedName>
    <definedName name="z0100_012_09_4">[10]АПП!#REF!</definedName>
    <definedName name="z0100_012_09_4_1" localSheetId="1">#REF!</definedName>
    <definedName name="z0100_012_09_4_1">#REF!</definedName>
    <definedName name="z0100_012_10" localSheetId="1">[28]АПП_было!#REF!</definedName>
    <definedName name="z0100_012_10">[28]АПП_было!#REF!</definedName>
    <definedName name="z0100_012_10_1" localSheetId="1">[28]КДПС_было!#REF!</definedName>
    <definedName name="z0100_012_10_1">[28]КДПС_было!#REF!</definedName>
    <definedName name="z0100_012_10_2" localSheetId="1">[9]ККП!#REF!</definedName>
    <definedName name="z0100_012_10_2">[10]ККП!#REF!</definedName>
    <definedName name="z0100_012_10_2_1" localSheetId="1">#REF!</definedName>
    <definedName name="z0100_012_10_2_1">#REF!</definedName>
    <definedName name="z0100_012_10_2_1_1" localSheetId="1">#REF!</definedName>
    <definedName name="z0100_012_10_2_1_1">#REF!</definedName>
    <definedName name="z0100_012_10_3" localSheetId="1">[9]КДПС!#REF!</definedName>
    <definedName name="z0100_012_10_3">[10]КДПС!#REF!</definedName>
    <definedName name="z0100_012_10_3_1" localSheetId="1">#REF!</definedName>
    <definedName name="z0100_012_10_3_1">#REF!</definedName>
    <definedName name="z0100_012_10_4" localSheetId="1">[9]АПП!#REF!</definedName>
    <definedName name="z0100_012_10_4">[10]АПП!#REF!</definedName>
    <definedName name="z0100_012_10_4_1" localSheetId="1">#REF!</definedName>
    <definedName name="z0100_012_10_4_1">#REF!</definedName>
    <definedName name="z0100_012_11" localSheetId="1">[28]АПП_было!#REF!</definedName>
    <definedName name="z0100_012_11">[28]АПП_было!#REF!</definedName>
    <definedName name="z0100_012_11_1" localSheetId="1">[28]КДПС_было!#REF!</definedName>
    <definedName name="z0100_012_11_1">[28]КДПС_было!#REF!</definedName>
    <definedName name="z0100_012_11_2" localSheetId="1">[9]ККП!#REF!</definedName>
    <definedName name="z0100_012_11_2">[10]ККП!#REF!</definedName>
    <definedName name="z0100_012_11_2_1" localSheetId="1">#REF!</definedName>
    <definedName name="z0100_012_11_2_1">#REF!</definedName>
    <definedName name="z0100_012_11_2_1_1" localSheetId="1">#REF!</definedName>
    <definedName name="z0100_012_11_2_1_1">#REF!</definedName>
    <definedName name="z0100_012_11_3" localSheetId="1">[9]КДПС!#REF!</definedName>
    <definedName name="z0100_012_11_3">[10]КДПС!#REF!</definedName>
    <definedName name="z0100_012_11_3_1" localSheetId="1">#REF!</definedName>
    <definedName name="z0100_012_11_3_1">#REF!</definedName>
    <definedName name="z0100_012_11_4" localSheetId="1">[9]АПП!#REF!</definedName>
    <definedName name="z0100_012_11_4">[10]АПП!#REF!</definedName>
    <definedName name="z0100_012_11_4_1" localSheetId="1">#REF!</definedName>
    <definedName name="z0100_012_11_4_1">#REF!</definedName>
    <definedName name="z0100_013_03" localSheetId="1">[28]АПП_было!#REF!</definedName>
    <definedName name="z0100_013_03">[28]АПП_было!#REF!</definedName>
    <definedName name="z0100_013_03_1" localSheetId="1">[28]КДПС_было!#REF!</definedName>
    <definedName name="z0100_013_03_1">[28]КДПС_было!#REF!</definedName>
    <definedName name="z0100_013_03_2" localSheetId="1">[9]ККП!#REF!</definedName>
    <definedName name="z0100_013_03_2">[10]ККП!#REF!</definedName>
    <definedName name="z0100_013_03_2_1" localSheetId="1">#REF!</definedName>
    <definedName name="z0100_013_03_2_1">#REF!</definedName>
    <definedName name="z0100_013_03_2_1_1" localSheetId="1">#REF!</definedName>
    <definedName name="z0100_013_03_2_1_1">#REF!</definedName>
    <definedName name="z0100_013_03_3" localSheetId="1">[9]КДПС!#REF!</definedName>
    <definedName name="z0100_013_03_3">[10]КДПС!#REF!</definedName>
    <definedName name="z0100_013_03_3_1" localSheetId="1">#REF!</definedName>
    <definedName name="z0100_013_03_3_1">#REF!</definedName>
    <definedName name="z0100_013_03_4" localSheetId="1">[9]АПП!#REF!</definedName>
    <definedName name="z0100_013_03_4">[10]АПП!#REF!</definedName>
    <definedName name="z0100_013_03_4_1" localSheetId="1">#REF!</definedName>
    <definedName name="z0100_013_03_4_1">#REF!</definedName>
    <definedName name="z0100_013_04" localSheetId="1">[28]АПП_было!#REF!</definedName>
    <definedName name="z0100_013_04">[28]АПП_было!#REF!</definedName>
    <definedName name="z0100_013_04_1" localSheetId="1">[28]КДПС_было!#REF!</definedName>
    <definedName name="z0100_013_04_1">[28]КДПС_было!#REF!</definedName>
    <definedName name="z0100_013_04_2" localSheetId="1">[9]ККП!#REF!</definedName>
    <definedName name="z0100_013_04_2">[10]ККП!#REF!</definedName>
    <definedName name="z0100_013_04_2_1" localSheetId="1">#REF!</definedName>
    <definedName name="z0100_013_04_2_1">#REF!</definedName>
    <definedName name="z0100_013_04_2_1_1" localSheetId="1">#REF!</definedName>
    <definedName name="z0100_013_04_2_1_1">#REF!</definedName>
    <definedName name="z0100_013_04_3" localSheetId="1">[9]КДПС!#REF!</definedName>
    <definedName name="z0100_013_04_3">[10]КДПС!#REF!</definedName>
    <definedName name="z0100_013_04_3_1" localSheetId="1">#REF!</definedName>
    <definedName name="z0100_013_04_3_1">#REF!</definedName>
    <definedName name="z0100_013_04_4" localSheetId="1">[9]АПП!#REF!</definedName>
    <definedName name="z0100_013_04_4">[10]АПП!#REF!</definedName>
    <definedName name="z0100_013_04_4_1" localSheetId="1">#REF!</definedName>
    <definedName name="z0100_013_04_4_1">#REF!</definedName>
    <definedName name="z0100_013_05" localSheetId="1">[28]АПП_было!#REF!</definedName>
    <definedName name="z0100_013_05">[28]АПП_было!#REF!</definedName>
    <definedName name="z0100_013_05_1" localSheetId="1">[28]КДПС_было!#REF!</definedName>
    <definedName name="z0100_013_05_1">[28]КДПС_было!#REF!</definedName>
    <definedName name="z0100_013_05_2" localSheetId="1">[9]ККП!#REF!</definedName>
    <definedName name="z0100_013_05_2">[10]ККП!#REF!</definedName>
    <definedName name="z0100_013_05_2_1" localSheetId="1">#REF!</definedName>
    <definedName name="z0100_013_05_2_1">#REF!</definedName>
    <definedName name="z0100_013_05_2_1_1" localSheetId="1">#REF!</definedName>
    <definedName name="z0100_013_05_2_1_1">#REF!</definedName>
    <definedName name="z0100_013_05_3" localSheetId="1">[9]КДПС!#REF!</definedName>
    <definedName name="z0100_013_05_3">[10]КДПС!#REF!</definedName>
    <definedName name="z0100_013_05_3_1" localSheetId="1">#REF!</definedName>
    <definedName name="z0100_013_05_3_1">#REF!</definedName>
    <definedName name="z0100_013_05_4" localSheetId="1">[9]АПП!#REF!</definedName>
    <definedName name="z0100_013_05_4">[10]АПП!#REF!</definedName>
    <definedName name="z0100_013_05_4_1" localSheetId="1">#REF!</definedName>
    <definedName name="z0100_013_05_4_1">#REF!</definedName>
    <definedName name="z0100_013_06" localSheetId="1">[28]АПП_было!#REF!</definedName>
    <definedName name="z0100_013_06">[28]АПП_было!#REF!</definedName>
    <definedName name="z0100_013_06_1" localSheetId="1">[28]КДПС_было!#REF!</definedName>
    <definedName name="z0100_013_06_1">[28]КДПС_было!#REF!</definedName>
    <definedName name="z0100_013_06_2" localSheetId="1">[9]ККП!#REF!</definedName>
    <definedName name="z0100_013_06_2">[10]ККП!#REF!</definedName>
    <definedName name="z0100_013_06_2_1" localSheetId="1">#REF!</definedName>
    <definedName name="z0100_013_06_2_1">#REF!</definedName>
    <definedName name="z0100_013_06_2_1_1" localSheetId="1">#REF!</definedName>
    <definedName name="z0100_013_06_2_1_1">#REF!</definedName>
    <definedName name="z0100_013_06_3" localSheetId="1">[9]КДПС!#REF!</definedName>
    <definedName name="z0100_013_06_3">[10]КДПС!#REF!</definedName>
    <definedName name="z0100_013_06_3_1" localSheetId="1">#REF!</definedName>
    <definedName name="z0100_013_06_3_1">#REF!</definedName>
    <definedName name="z0100_013_06_4" localSheetId="1">[9]АПП!#REF!</definedName>
    <definedName name="z0100_013_06_4">[10]АПП!#REF!</definedName>
    <definedName name="z0100_013_06_4_1" localSheetId="1">#REF!</definedName>
    <definedName name="z0100_013_06_4_1">#REF!</definedName>
    <definedName name="z0100_013_07" localSheetId="1">[28]АПП_было!#REF!</definedName>
    <definedName name="z0100_013_07">[28]АПП_было!#REF!</definedName>
    <definedName name="z0100_013_07_1" localSheetId="1">[28]КДПС_было!#REF!</definedName>
    <definedName name="z0100_013_07_1">[28]КДПС_было!#REF!</definedName>
    <definedName name="z0100_013_07_2" localSheetId="1">[9]ККП!#REF!</definedName>
    <definedName name="z0100_013_07_2">[10]ККП!#REF!</definedName>
    <definedName name="z0100_013_07_2_1" localSheetId="1">#REF!</definedName>
    <definedName name="z0100_013_07_2_1">#REF!</definedName>
    <definedName name="z0100_013_07_2_1_1" localSheetId="1">#REF!</definedName>
    <definedName name="z0100_013_07_2_1_1">#REF!</definedName>
    <definedName name="z0100_013_07_3" localSheetId="1">[9]КДПС!#REF!</definedName>
    <definedName name="z0100_013_07_3">[10]КДПС!#REF!</definedName>
    <definedName name="z0100_013_07_3_1" localSheetId="1">#REF!</definedName>
    <definedName name="z0100_013_07_3_1">#REF!</definedName>
    <definedName name="z0100_013_07_4" localSheetId="1">[9]АПП!#REF!</definedName>
    <definedName name="z0100_013_07_4">[10]АПП!#REF!</definedName>
    <definedName name="z0100_013_07_4_1" localSheetId="1">#REF!</definedName>
    <definedName name="z0100_013_07_4_1">#REF!</definedName>
    <definedName name="z0100_013_08" localSheetId="1">[28]АПП_было!#REF!</definedName>
    <definedName name="z0100_013_08">[28]АПП_было!#REF!</definedName>
    <definedName name="z0100_013_08_1" localSheetId="1">[28]КДПС_было!#REF!</definedName>
    <definedName name="z0100_013_08_1">[28]КДПС_было!#REF!</definedName>
    <definedName name="z0100_013_08_2" localSheetId="1">[9]ККП!#REF!</definedName>
    <definedName name="z0100_013_08_2">[10]ККП!#REF!</definedName>
    <definedName name="z0100_013_08_2_1" localSheetId="1">#REF!</definedName>
    <definedName name="z0100_013_08_2_1">#REF!</definedName>
    <definedName name="z0100_013_08_2_1_1" localSheetId="1">#REF!</definedName>
    <definedName name="z0100_013_08_2_1_1">#REF!</definedName>
    <definedName name="z0100_013_08_3" localSheetId="1">[9]КДПС!#REF!</definedName>
    <definedName name="z0100_013_08_3">[10]КДПС!#REF!</definedName>
    <definedName name="z0100_013_08_3_1" localSheetId="1">#REF!</definedName>
    <definedName name="z0100_013_08_3_1">#REF!</definedName>
    <definedName name="z0100_013_08_4" localSheetId="1">[9]АПП!#REF!</definedName>
    <definedName name="z0100_013_08_4">[10]АПП!#REF!</definedName>
    <definedName name="z0100_013_08_4_1" localSheetId="1">#REF!</definedName>
    <definedName name="z0100_013_08_4_1">#REF!</definedName>
    <definedName name="z0100_013_09" localSheetId="1">[28]АПП_было!#REF!</definedName>
    <definedName name="z0100_013_09">[28]АПП_было!#REF!</definedName>
    <definedName name="z0100_013_09_1" localSheetId="1">[28]КДПС_было!#REF!</definedName>
    <definedName name="z0100_013_09_1">[28]КДПС_было!#REF!</definedName>
    <definedName name="z0100_013_09_2" localSheetId="1">[9]ККП!#REF!</definedName>
    <definedName name="z0100_013_09_2">[10]ККП!#REF!</definedName>
    <definedName name="z0100_013_09_2_1" localSheetId="1">#REF!</definedName>
    <definedName name="z0100_013_09_2_1">#REF!</definedName>
    <definedName name="z0100_013_09_2_1_1" localSheetId="1">#REF!</definedName>
    <definedName name="z0100_013_09_2_1_1">#REF!</definedName>
    <definedName name="z0100_013_09_3" localSheetId="1">[9]КДПС!#REF!</definedName>
    <definedName name="z0100_013_09_3">[10]КДПС!#REF!</definedName>
    <definedName name="z0100_013_09_3_1" localSheetId="1">#REF!</definedName>
    <definedName name="z0100_013_09_3_1">#REF!</definedName>
    <definedName name="z0100_013_09_4" localSheetId="1">[9]АПП!#REF!</definedName>
    <definedName name="z0100_013_09_4">[10]АПП!#REF!</definedName>
    <definedName name="z0100_013_09_4_1" localSheetId="1">#REF!</definedName>
    <definedName name="z0100_013_09_4_1">#REF!</definedName>
    <definedName name="z0100_013_10" localSheetId="1">[28]АПП_было!#REF!</definedName>
    <definedName name="z0100_013_10">[28]АПП_было!#REF!</definedName>
    <definedName name="z0100_013_10_1" localSheetId="1">[28]КДПС_было!#REF!</definedName>
    <definedName name="z0100_013_10_1">[28]КДПС_было!#REF!</definedName>
    <definedName name="z0100_013_10_2" localSheetId="1">[9]ККП!#REF!</definedName>
    <definedName name="z0100_013_10_2">[10]ККП!#REF!</definedName>
    <definedName name="z0100_013_10_2_1" localSheetId="1">#REF!</definedName>
    <definedName name="z0100_013_10_2_1">#REF!</definedName>
    <definedName name="z0100_013_10_2_1_1" localSheetId="1">#REF!</definedName>
    <definedName name="z0100_013_10_2_1_1">#REF!</definedName>
    <definedName name="z0100_013_10_3" localSheetId="1">[9]КДПС!#REF!</definedName>
    <definedName name="z0100_013_10_3">[10]КДПС!#REF!</definedName>
    <definedName name="z0100_013_10_3_1" localSheetId="1">#REF!</definedName>
    <definedName name="z0100_013_10_3_1">#REF!</definedName>
    <definedName name="z0100_013_10_4" localSheetId="1">[9]АПП!#REF!</definedName>
    <definedName name="z0100_013_10_4">[10]АПП!#REF!</definedName>
    <definedName name="z0100_013_10_4_1" localSheetId="1">#REF!</definedName>
    <definedName name="z0100_013_10_4_1">#REF!</definedName>
    <definedName name="z0100_013_11" localSheetId="1">[28]АПП_было!#REF!</definedName>
    <definedName name="z0100_013_11">[28]АПП_было!#REF!</definedName>
    <definedName name="z0100_013_11_1" localSheetId="1">[28]КДПС_было!#REF!</definedName>
    <definedName name="z0100_013_11_1">[28]КДПС_было!#REF!</definedName>
    <definedName name="z0100_013_11_2" localSheetId="1">[9]ККП!#REF!</definedName>
    <definedName name="z0100_013_11_2">[10]ККП!#REF!</definedName>
    <definedName name="z0100_013_11_2_1" localSheetId="1">#REF!</definedName>
    <definedName name="z0100_013_11_2_1">#REF!</definedName>
    <definedName name="z0100_013_11_2_1_1" localSheetId="1">#REF!</definedName>
    <definedName name="z0100_013_11_2_1_1">#REF!</definedName>
    <definedName name="z0100_013_11_3" localSheetId="1">[9]КДПС!#REF!</definedName>
    <definedName name="z0100_013_11_3">[10]КДПС!#REF!</definedName>
    <definedName name="z0100_013_11_3_1" localSheetId="1">#REF!</definedName>
    <definedName name="z0100_013_11_3_1">#REF!</definedName>
    <definedName name="z0100_013_11_4" localSheetId="1">[9]АПП!#REF!</definedName>
    <definedName name="z0100_013_11_4">[10]АПП!#REF!</definedName>
    <definedName name="z0100_013_11_4_1" localSheetId="1">#REF!</definedName>
    <definedName name="z0100_013_11_4_1">#REF!</definedName>
    <definedName name="z0100_014_03" localSheetId="1">[28]АПП_было!#REF!</definedName>
    <definedName name="z0100_014_03">[28]АПП_было!#REF!</definedName>
    <definedName name="z0100_014_03_1" localSheetId="1">[28]КДПС_было!#REF!</definedName>
    <definedName name="z0100_014_03_1">[28]КДПС_было!#REF!</definedName>
    <definedName name="z0100_014_03_2" localSheetId="1">[9]ККП!#REF!</definedName>
    <definedName name="z0100_014_03_2">[10]ККП!#REF!</definedName>
    <definedName name="z0100_014_03_2_1" localSheetId="1">#REF!</definedName>
    <definedName name="z0100_014_03_2_1">#REF!</definedName>
    <definedName name="z0100_014_03_2_1_1" localSheetId="1">#REF!</definedName>
    <definedName name="z0100_014_03_2_1_1">#REF!</definedName>
    <definedName name="z0100_014_03_3" localSheetId="1">[9]КДПС!#REF!</definedName>
    <definedName name="z0100_014_03_3">[10]КДПС!#REF!</definedName>
    <definedName name="z0100_014_03_3_1" localSheetId="1">#REF!</definedName>
    <definedName name="z0100_014_03_3_1">#REF!</definedName>
    <definedName name="z0100_014_03_4" localSheetId="1">[9]АПП!#REF!</definedName>
    <definedName name="z0100_014_03_4">[10]АПП!#REF!</definedName>
    <definedName name="z0100_014_03_4_1" localSheetId="1">#REF!</definedName>
    <definedName name="z0100_014_03_4_1">#REF!</definedName>
    <definedName name="z0100_014_04" localSheetId="1">[28]АПП_было!#REF!</definedName>
    <definedName name="z0100_014_04">[28]АПП_было!#REF!</definedName>
    <definedName name="z0100_014_04_1" localSheetId="1">[28]КДПС_было!#REF!</definedName>
    <definedName name="z0100_014_04_1">[28]КДПС_было!#REF!</definedName>
    <definedName name="z0100_014_04_2" localSheetId="1">[9]ККП!#REF!</definedName>
    <definedName name="z0100_014_04_2">[10]ККП!#REF!</definedName>
    <definedName name="z0100_014_04_2_1" localSheetId="1">#REF!</definedName>
    <definedName name="z0100_014_04_2_1">#REF!</definedName>
    <definedName name="z0100_014_04_2_1_1" localSheetId="1">#REF!</definedName>
    <definedName name="z0100_014_04_2_1_1">#REF!</definedName>
    <definedName name="z0100_014_04_3" localSheetId="1">[9]КДПС!#REF!</definedName>
    <definedName name="z0100_014_04_3">[10]КДПС!#REF!</definedName>
    <definedName name="z0100_014_04_3_1" localSheetId="1">#REF!</definedName>
    <definedName name="z0100_014_04_3_1">#REF!</definedName>
    <definedName name="z0100_014_04_4" localSheetId="1">[9]АПП!#REF!</definedName>
    <definedName name="z0100_014_04_4">[10]АПП!#REF!</definedName>
    <definedName name="z0100_014_04_4_1" localSheetId="1">#REF!</definedName>
    <definedName name="z0100_014_04_4_1">#REF!</definedName>
    <definedName name="z0100_014_05" localSheetId="1">[28]АПП_было!#REF!</definedName>
    <definedName name="z0100_014_05">[28]АПП_было!#REF!</definedName>
    <definedName name="z0100_014_05_1" localSheetId="1">[28]КДПС_было!#REF!</definedName>
    <definedName name="z0100_014_05_1">[28]КДПС_было!#REF!</definedName>
    <definedName name="z0100_014_05_2" localSheetId="1">[9]ККП!#REF!</definedName>
    <definedName name="z0100_014_05_2">[10]ККП!#REF!</definedName>
    <definedName name="z0100_014_05_2_1" localSheetId="1">#REF!</definedName>
    <definedName name="z0100_014_05_2_1">#REF!</definedName>
    <definedName name="z0100_014_05_2_1_1" localSheetId="1">#REF!</definedName>
    <definedName name="z0100_014_05_2_1_1">#REF!</definedName>
    <definedName name="z0100_014_05_3" localSheetId="1">[9]КДПС!#REF!</definedName>
    <definedName name="z0100_014_05_3">[10]КДПС!#REF!</definedName>
    <definedName name="z0100_014_05_3_1" localSheetId="1">#REF!</definedName>
    <definedName name="z0100_014_05_3_1">#REF!</definedName>
    <definedName name="z0100_014_05_4" localSheetId="1">[9]АПП!#REF!</definedName>
    <definedName name="z0100_014_05_4">[10]АПП!#REF!</definedName>
    <definedName name="z0100_014_05_4_1" localSheetId="1">#REF!</definedName>
    <definedName name="z0100_014_05_4_1">#REF!</definedName>
    <definedName name="z0100_014_06" localSheetId="1">[28]АПП_было!#REF!</definedName>
    <definedName name="z0100_014_06">[28]АПП_было!#REF!</definedName>
    <definedName name="z0100_014_06_1" localSheetId="1">[28]КДПС_было!#REF!</definedName>
    <definedName name="z0100_014_06_1">[28]КДПС_было!#REF!</definedName>
    <definedName name="z0100_014_06_2" localSheetId="1">[9]ККП!#REF!</definedName>
    <definedName name="z0100_014_06_2">[10]ККП!#REF!</definedName>
    <definedName name="z0100_014_06_2_1" localSheetId="1">#REF!</definedName>
    <definedName name="z0100_014_06_2_1">#REF!</definedName>
    <definedName name="z0100_014_06_2_1_1" localSheetId="1">#REF!</definedName>
    <definedName name="z0100_014_06_2_1_1">#REF!</definedName>
    <definedName name="z0100_014_06_3" localSheetId="1">[9]КДПС!#REF!</definedName>
    <definedName name="z0100_014_06_3">[10]КДПС!#REF!</definedName>
    <definedName name="z0100_014_06_3_1" localSheetId="1">#REF!</definedName>
    <definedName name="z0100_014_06_3_1">#REF!</definedName>
    <definedName name="z0100_014_06_4" localSheetId="1">[9]АПП!#REF!</definedName>
    <definedName name="z0100_014_06_4">[10]АПП!#REF!</definedName>
    <definedName name="z0100_014_06_4_1" localSheetId="1">#REF!</definedName>
    <definedName name="z0100_014_06_4_1">#REF!</definedName>
    <definedName name="z0100_014_07" localSheetId="1">[28]АПП_было!#REF!</definedName>
    <definedName name="z0100_014_07">[28]АПП_было!#REF!</definedName>
    <definedName name="z0100_014_07_1" localSheetId="1">[28]КДПС_было!#REF!</definedName>
    <definedName name="z0100_014_07_1">[28]КДПС_было!#REF!</definedName>
    <definedName name="z0100_014_07_2" localSheetId="1">[9]ККП!#REF!</definedName>
    <definedName name="z0100_014_07_2">[10]ККП!#REF!</definedName>
    <definedName name="z0100_014_07_2_1" localSheetId="1">#REF!</definedName>
    <definedName name="z0100_014_07_2_1">#REF!</definedName>
    <definedName name="z0100_014_07_2_1_1" localSheetId="1">#REF!</definedName>
    <definedName name="z0100_014_07_2_1_1">#REF!</definedName>
    <definedName name="z0100_014_07_3" localSheetId="1">[9]КДПС!#REF!</definedName>
    <definedName name="z0100_014_07_3">[10]КДПС!#REF!</definedName>
    <definedName name="z0100_014_07_3_1" localSheetId="1">#REF!</definedName>
    <definedName name="z0100_014_07_3_1">#REF!</definedName>
    <definedName name="z0100_014_07_4" localSheetId="1">[9]АПП!#REF!</definedName>
    <definedName name="z0100_014_07_4">[10]АПП!#REF!</definedName>
    <definedName name="z0100_014_07_4_1" localSheetId="1">#REF!</definedName>
    <definedName name="z0100_014_07_4_1">#REF!</definedName>
    <definedName name="z0100_014_08" localSheetId="1">[28]АПП_было!#REF!</definedName>
    <definedName name="z0100_014_08">[28]АПП_было!#REF!</definedName>
    <definedName name="z0100_014_08_1" localSheetId="1">[28]КДПС_было!#REF!</definedName>
    <definedName name="z0100_014_08_1">[28]КДПС_было!#REF!</definedName>
    <definedName name="z0100_014_08_2" localSheetId="1">[9]ККП!#REF!</definedName>
    <definedName name="z0100_014_08_2">[10]ККП!#REF!</definedName>
    <definedName name="z0100_014_08_2_1" localSheetId="1">#REF!</definedName>
    <definedName name="z0100_014_08_2_1">#REF!</definedName>
    <definedName name="z0100_014_08_2_1_1" localSheetId="1">#REF!</definedName>
    <definedName name="z0100_014_08_2_1_1">#REF!</definedName>
    <definedName name="z0100_014_08_3" localSheetId="1">[9]КДПС!#REF!</definedName>
    <definedName name="z0100_014_08_3">[10]КДПС!#REF!</definedName>
    <definedName name="z0100_014_08_3_1" localSheetId="1">#REF!</definedName>
    <definedName name="z0100_014_08_3_1">#REF!</definedName>
    <definedName name="z0100_014_08_4" localSheetId="1">[9]АПП!#REF!</definedName>
    <definedName name="z0100_014_08_4">[10]АПП!#REF!</definedName>
    <definedName name="z0100_014_08_4_1" localSheetId="1">#REF!</definedName>
    <definedName name="z0100_014_08_4_1">#REF!</definedName>
    <definedName name="z0100_014_09" localSheetId="1">[28]АПП_было!#REF!</definedName>
    <definedName name="z0100_014_09">[28]АПП_было!#REF!</definedName>
    <definedName name="z0100_014_09_1" localSheetId="1">[28]КДПС_было!#REF!</definedName>
    <definedName name="z0100_014_09_1">[28]КДПС_было!#REF!</definedName>
    <definedName name="z0100_014_09_2" localSheetId="1">[9]ККП!#REF!</definedName>
    <definedName name="z0100_014_09_2">[10]ККП!#REF!</definedName>
    <definedName name="z0100_014_09_2_1" localSheetId="1">#REF!</definedName>
    <definedName name="z0100_014_09_2_1">#REF!</definedName>
    <definedName name="z0100_014_09_2_1_1" localSheetId="1">#REF!</definedName>
    <definedName name="z0100_014_09_2_1_1">#REF!</definedName>
    <definedName name="z0100_014_09_3" localSheetId="1">[9]КДПС!#REF!</definedName>
    <definedName name="z0100_014_09_3">[10]КДПС!#REF!</definedName>
    <definedName name="z0100_014_09_3_1" localSheetId="1">#REF!</definedName>
    <definedName name="z0100_014_09_3_1">#REF!</definedName>
    <definedName name="z0100_014_09_4" localSheetId="1">[9]АПП!#REF!</definedName>
    <definedName name="z0100_014_09_4">[10]АПП!#REF!</definedName>
    <definedName name="z0100_014_09_4_1" localSheetId="1">#REF!</definedName>
    <definedName name="z0100_014_09_4_1">#REF!</definedName>
    <definedName name="z0100_014_10" localSheetId="1">[28]АПП_было!#REF!</definedName>
    <definedName name="z0100_014_10">[28]АПП_было!#REF!</definedName>
    <definedName name="z0100_014_10_1" localSheetId="1">[28]КДПС_было!#REF!</definedName>
    <definedName name="z0100_014_10_1">[28]КДПС_было!#REF!</definedName>
    <definedName name="z0100_014_10_2" localSheetId="1">[9]ККП!#REF!</definedName>
    <definedName name="z0100_014_10_2">[10]ККП!#REF!</definedName>
    <definedName name="z0100_014_10_2_1" localSheetId="1">#REF!</definedName>
    <definedName name="z0100_014_10_2_1">#REF!</definedName>
    <definedName name="z0100_014_10_2_1_1" localSheetId="1">#REF!</definedName>
    <definedName name="z0100_014_10_2_1_1">#REF!</definedName>
    <definedName name="z0100_014_10_3" localSheetId="1">[9]КДПС!#REF!</definedName>
    <definedName name="z0100_014_10_3">[10]КДПС!#REF!</definedName>
    <definedName name="z0100_014_10_3_1" localSheetId="1">#REF!</definedName>
    <definedName name="z0100_014_10_3_1">#REF!</definedName>
    <definedName name="z0100_014_10_4" localSheetId="1">[9]АПП!#REF!</definedName>
    <definedName name="z0100_014_10_4">[10]АПП!#REF!</definedName>
    <definedName name="z0100_014_10_4_1" localSheetId="1">#REF!</definedName>
    <definedName name="z0100_014_10_4_1">#REF!</definedName>
    <definedName name="z0100_014_11" localSheetId="1">[28]АПП_было!#REF!</definedName>
    <definedName name="z0100_014_11">[28]АПП_было!#REF!</definedName>
    <definedName name="z0100_014_11_1" localSheetId="1">[28]КДПС_было!#REF!</definedName>
    <definedName name="z0100_014_11_1">[28]КДПС_было!#REF!</definedName>
    <definedName name="z0100_014_11_2" localSheetId="1">[9]ККП!#REF!</definedName>
    <definedName name="z0100_014_11_2">[10]ККП!#REF!</definedName>
    <definedName name="z0100_014_11_2_1" localSheetId="1">#REF!</definedName>
    <definedName name="z0100_014_11_2_1">#REF!</definedName>
    <definedName name="z0100_014_11_2_1_1" localSheetId="1">#REF!</definedName>
    <definedName name="z0100_014_11_2_1_1">#REF!</definedName>
    <definedName name="z0100_014_11_3" localSheetId="1">[9]КДПС!#REF!</definedName>
    <definedName name="z0100_014_11_3">[10]КДПС!#REF!</definedName>
    <definedName name="z0100_014_11_3_1" localSheetId="1">#REF!</definedName>
    <definedName name="z0100_014_11_3_1">#REF!</definedName>
    <definedName name="z0100_014_11_4" localSheetId="1">[9]АПП!#REF!</definedName>
    <definedName name="z0100_014_11_4">[10]АПП!#REF!</definedName>
    <definedName name="z0100_014_11_4_1" localSheetId="1">#REF!</definedName>
    <definedName name="z0100_014_11_4_1">#REF!</definedName>
    <definedName name="z0100_015_03" localSheetId="1">[28]АПП_было!#REF!</definedName>
    <definedName name="z0100_015_03">[28]АПП_было!#REF!</definedName>
    <definedName name="z0100_015_03_1" localSheetId="1">[28]КДПС_было!#REF!</definedName>
    <definedName name="z0100_015_03_1">[28]КДПС_было!#REF!</definedName>
    <definedName name="z0100_015_03_2" localSheetId="1">[9]ККП!#REF!</definedName>
    <definedName name="z0100_015_03_2">[10]ККП!#REF!</definedName>
    <definedName name="z0100_015_03_2_1" localSheetId="1">#REF!</definedName>
    <definedName name="z0100_015_03_2_1">#REF!</definedName>
    <definedName name="z0100_015_03_2_1_1" localSheetId="1">#REF!</definedName>
    <definedName name="z0100_015_03_2_1_1">#REF!</definedName>
    <definedName name="z0100_015_03_3" localSheetId="1">[9]КДПС!#REF!</definedName>
    <definedName name="z0100_015_03_3">[10]КДПС!#REF!</definedName>
    <definedName name="z0100_015_03_3_1" localSheetId="1">#REF!</definedName>
    <definedName name="z0100_015_03_3_1">#REF!</definedName>
    <definedName name="z0100_015_03_4" localSheetId="1">[9]АПП!#REF!</definedName>
    <definedName name="z0100_015_03_4">[10]АПП!#REF!</definedName>
    <definedName name="z0100_015_03_4_1" localSheetId="1">#REF!</definedName>
    <definedName name="z0100_015_03_4_1">#REF!</definedName>
    <definedName name="z0100_015_04" localSheetId="1">[28]АПП_было!#REF!</definedName>
    <definedName name="z0100_015_04">[28]АПП_было!#REF!</definedName>
    <definedName name="z0100_015_04_1" localSheetId="1">[28]КДПС_было!#REF!</definedName>
    <definedName name="z0100_015_04_1">[28]КДПС_было!#REF!</definedName>
    <definedName name="z0100_015_04_2" localSheetId="1">[9]ККП!#REF!</definedName>
    <definedName name="z0100_015_04_2">[10]ККП!#REF!</definedName>
    <definedName name="z0100_015_04_2_1" localSheetId="1">#REF!</definedName>
    <definedName name="z0100_015_04_2_1">#REF!</definedName>
    <definedName name="z0100_015_04_2_1_1" localSheetId="1">#REF!</definedName>
    <definedName name="z0100_015_04_2_1_1">#REF!</definedName>
    <definedName name="z0100_015_04_3" localSheetId="1">[9]КДПС!#REF!</definedName>
    <definedName name="z0100_015_04_3">[10]КДПС!#REF!</definedName>
    <definedName name="z0100_015_04_3_1" localSheetId="1">#REF!</definedName>
    <definedName name="z0100_015_04_3_1">#REF!</definedName>
    <definedName name="z0100_015_04_4" localSheetId="1">[9]АПП!#REF!</definedName>
    <definedName name="z0100_015_04_4">[10]АПП!#REF!</definedName>
    <definedName name="z0100_015_04_4_1" localSheetId="1">#REF!</definedName>
    <definedName name="z0100_015_04_4_1">#REF!</definedName>
    <definedName name="z0100_015_05" localSheetId="1">[28]АПП_было!#REF!</definedName>
    <definedName name="z0100_015_05">[28]АПП_было!#REF!</definedName>
    <definedName name="z0100_015_05_1" localSheetId="1">[28]КДПС_было!#REF!</definedName>
    <definedName name="z0100_015_05_1">[28]КДПС_было!#REF!</definedName>
    <definedName name="z0100_015_05_2" localSheetId="1">[9]ККП!#REF!</definedName>
    <definedName name="z0100_015_05_2">[10]ККП!#REF!</definedName>
    <definedName name="z0100_015_05_2_1" localSheetId="1">#REF!</definedName>
    <definedName name="z0100_015_05_2_1">#REF!</definedName>
    <definedName name="z0100_015_05_2_1_1" localSheetId="1">#REF!</definedName>
    <definedName name="z0100_015_05_2_1_1">#REF!</definedName>
    <definedName name="z0100_015_05_3" localSheetId="1">[9]КДПС!#REF!</definedName>
    <definedName name="z0100_015_05_3">[10]КДПС!#REF!</definedName>
    <definedName name="z0100_015_05_3_1" localSheetId="1">#REF!</definedName>
    <definedName name="z0100_015_05_3_1">#REF!</definedName>
    <definedName name="z0100_015_05_4" localSheetId="1">[9]АПП!#REF!</definedName>
    <definedName name="z0100_015_05_4">[10]АПП!#REF!</definedName>
    <definedName name="z0100_015_05_4_1" localSheetId="1">#REF!</definedName>
    <definedName name="z0100_015_05_4_1">#REF!</definedName>
    <definedName name="z0100_015_06" localSheetId="1">[28]АПП_было!#REF!</definedName>
    <definedName name="z0100_015_06">[28]АПП_было!#REF!</definedName>
    <definedName name="z0100_015_06_1" localSheetId="1">[28]КДПС_было!#REF!</definedName>
    <definedName name="z0100_015_06_1">[28]КДПС_было!#REF!</definedName>
    <definedName name="z0100_015_06_2" localSheetId="1">[9]ККП!#REF!</definedName>
    <definedName name="z0100_015_06_2">[10]ККП!#REF!</definedName>
    <definedName name="z0100_015_06_2_1" localSheetId="1">#REF!</definedName>
    <definedName name="z0100_015_06_2_1">#REF!</definedName>
    <definedName name="z0100_015_06_2_1_1" localSheetId="1">#REF!</definedName>
    <definedName name="z0100_015_06_2_1_1">#REF!</definedName>
    <definedName name="z0100_015_06_3" localSheetId="1">[9]КДПС!#REF!</definedName>
    <definedName name="z0100_015_06_3">[10]КДПС!#REF!</definedName>
    <definedName name="z0100_015_06_3_1" localSheetId="1">#REF!</definedName>
    <definedName name="z0100_015_06_3_1">#REF!</definedName>
    <definedName name="z0100_015_06_4" localSheetId="1">[9]АПП!#REF!</definedName>
    <definedName name="z0100_015_06_4">[10]АПП!#REF!</definedName>
    <definedName name="z0100_015_06_4_1" localSheetId="1">#REF!</definedName>
    <definedName name="z0100_015_06_4_1">#REF!</definedName>
    <definedName name="z0100_015_07" localSheetId="1">[28]АПП_было!#REF!</definedName>
    <definedName name="z0100_015_07">[28]АПП_было!#REF!</definedName>
    <definedName name="z0100_015_07_1" localSheetId="1">[28]КДПС_было!#REF!</definedName>
    <definedName name="z0100_015_07_1">[28]КДПС_было!#REF!</definedName>
    <definedName name="z0100_015_07_2" localSheetId="1">[9]ККП!#REF!</definedName>
    <definedName name="z0100_015_07_2">[10]ККП!#REF!</definedName>
    <definedName name="z0100_015_07_2_1" localSheetId="1">#REF!</definedName>
    <definedName name="z0100_015_07_2_1">#REF!</definedName>
    <definedName name="z0100_015_07_2_1_1" localSheetId="1">#REF!</definedName>
    <definedName name="z0100_015_07_2_1_1">#REF!</definedName>
    <definedName name="z0100_015_07_3" localSheetId="1">[9]КДПС!#REF!</definedName>
    <definedName name="z0100_015_07_3">[10]КДПС!#REF!</definedName>
    <definedName name="z0100_015_07_3_1" localSheetId="1">#REF!</definedName>
    <definedName name="z0100_015_07_3_1">#REF!</definedName>
    <definedName name="z0100_015_07_4" localSheetId="1">[9]АПП!#REF!</definedName>
    <definedName name="z0100_015_07_4">[10]АПП!#REF!</definedName>
    <definedName name="z0100_015_07_4_1" localSheetId="1">#REF!</definedName>
    <definedName name="z0100_015_07_4_1">#REF!</definedName>
    <definedName name="z0100_015_08" localSheetId="1">[28]АПП_было!#REF!</definedName>
    <definedName name="z0100_015_08">[28]АПП_было!#REF!</definedName>
    <definedName name="z0100_015_08_1" localSheetId="1">[28]КДПС_было!#REF!</definedName>
    <definedName name="z0100_015_08_1">[28]КДПС_было!#REF!</definedName>
    <definedName name="z0100_015_08_2" localSheetId="1">[9]ККП!#REF!</definedName>
    <definedName name="z0100_015_08_2">[10]ККП!#REF!</definedName>
    <definedName name="z0100_015_08_2_1" localSheetId="1">#REF!</definedName>
    <definedName name="z0100_015_08_2_1">#REF!</definedName>
    <definedName name="z0100_015_08_2_1_1" localSheetId="1">#REF!</definedName>
    <definedName name="z0100_015_08_2_1_1">#REF!</definedName>
    <definedName name="z0100_015_08_3" localSheetId="1">[9]КДПС!#REF!</definedName>
    <definedName name="z0100_015_08_3">[10]КДПС!#REF!</definedName>
    <definedName name="z0100_015_08_3_1" localSheetId="1">#REF!</definedName>
    <definedName name="z0100_015_08_3_1">#REF!</definedName>
    <definedName name="z0100_015_08_4" localSheetId="1">[9]АПП!#REF!</definedName>
    <definedName name="z0100_015_08_4">[10]АПП!#REF!</definedName>
    <definedName name="z0100_015_08_4_1" localSheetId="1">#REF!</definedName>
    <definedName name="z0100_015_08_4_1">#REF!</definedName>
    <definedName name="z0100_015_09" localSheetId="1">[28]АПП_было!#REF!</definedName>
    <definedName name="z0100_015_09">[28]АПП_было!#REF!</definedName>
    <definedName name="z0100_015_09_1" localSheetId="1">[28]КДПС_было!#REF!</definedName>
    <definedName name="z0100_015_09_1">[28]КДПС_было!#REF!</definedName>
    <definedName name="z0100_015_09_2" localSheetId="1">[9]ККП!#REF!</definedName>
    <definedName name="z0100_015_09_2">[10]ККП!#REF!</definedName>
    <definedName name="z0100_015_09_2_1" localSheetId="1">#REF!</definedName>
    <definedName name="z0100_015_09_2_1">#REF!</definedName>
    <definedName name="z0100_015_09_2_1_1" localSheetId="1">#REF!</definedName>
    <definedName name="z0100_015_09_2_1_1">#REF!</definedName>
    <definedName name="z0100_015_09_3" localSheetId="1">[9]КДПС!#REF!</definedName>
    <definedName name="z0100_015_09_3">[10]КДПС!#REF!</definedName>
    <definedName name="z0100_015_09_3_1" localSheetId="1">#REF!</definedName>
    <definedName name="z0100_015_09_3_1">#REF!</definedName>
    <definedName name="z0100_015_09_4" localSheetId="1">[9]АПП!#REF!</definedName>
    <definedName name="z0100_015_09_4">[10]АПП!#REF!</definedName>
    <definedName name="z0100_015_09_4_1" localSheetId="1">#REF!</definedName>
    <definedName name="z0100_015_09_4_1">#REF!</definedName>
    <definedName name="z0100_015_10" localSheetId="1">[28]АПП_было!#REF!</definedName>
    <definedName name="z0100_015_10">[28]АПП_было!#REF!</definedName>
    <definedName name="z0100_015_10_1" localSheetId="1">[28]КДПС_было!#REF!</definedName>
    <definedName name="z0100_015_10_1">[28]КДПС_было!#REF!</definedName>
    <definedName name="z0100_015_10_2" localSheetId="1">[9]ККП!#REF!</definedName>
    <definedName name="z0100_015_10_2">[10]ККП!#REF!</definedName>
    <definedName name="z0100_015_10_2_1" localSheetId="1">#REF!</definedName>
    <definedName name="z0100_015_10_2_1">#REF!</definedName>
    <definedName name="z0100_015_10_2_1_1" localSheetId="1">#REF!</definedName>
    <definedName name="z0100_015_10_2_1_1">#REF!</definedName>
    <definedName name="z0100_015_10_3" localSheetId="1">[9]КДПС!#REF!</definedName>
    <definedName name="z0100_015_10_3">[10]КДПС!#REF!</definedName>
    <definedName name="z0100_015_10_3_1" localSheetId="1">#REF!</definedName>
    <definedName name="z0100_015_10_3_1">#REF!</definedName>
    <definedName name="z0100_015_10_4" localSheetId="1">[9]АПП!#REF!</definedName>
    <definedName name="z0100_015_10_4">[10]АПП!#REF!</definedName>
    <definedName name="z0100_015_10_4_1" localSheetId="1">#REF!</definedName>
    <definedName name="z0100_015_10_4_1">#REF!</definedName>
    <definedName name="z0100_015_11" localSheetId="1">[28]АПП_было!#REF!</definedName>
    <definedName name="z0100_015_11">[28]АПП_было!#REF!</definedName>
    <definedName name="z0100_015_11_1" localSheetId="1">[28]КДПС_было!#REF!</definedName>
    <definedName name="z0100_015_11_1">[28]КДПС_было!#REF!</definedName>
    <definedName name="z0100_015_11_2" localSheetId="1">[9]ККП!#REF!</definedName>
    <definedName name="z0100_015_11_2">[10]ККП!#REF!</definedName>
    <definedName name="z0100_015_11_2_1" localSheetId="1">#REF!</definedName>
    <definedName name="z0100_015_11_2_1">#REF!</definedName>
    <definedName name="z0100_015_11_2_1_1" localSheetId="1">#REF!</definedName>
    <definedName name="z0100_015_11_2_1_1">#REF!</definedName>
    <definedName name="z0100_015_11_3" localSheetId="1">[9]КДПС!#REF!</definedName>
    <definedName name="z0100_015_11_3">[10]КДПС!#REF!</definedName>
    <definedName name="z0100_015_11_3_1" localSheetId="1">#REF!</definedName>
    <definedName name="z0100_015_11_3_1">#REF!</definedName>
    <definedName name="z0100_015_11_4" localSheetId="1">[9]АПП!#REF!</definedName>
    <definedName name="z0100_015_11_4">[10]АПП!#REF!</definedName>
    <definedName name="z0100_015_11_4_1" localSheetId="1">#REF!</definedName>
    <definedName name="z0100_015_11_4_1">#REF!</definedName>
    <definedName name="z0100_016_03" localSheetId="1">[28]АПП_было!#REF!</definedName>
    <definedName name="z0100_016_03">[28]АПП_было!#REF!</definedName>
    <definedName name="z0100_016_03_1" localSheetId="1">[28]КДПС_было!#REF!</definedName>
    <definedName name="z0100_016_03_1">[28]КДПС_было!#REF!</definedName>
    <definedName name="z0100_016_03_2" localSheetId="1">[9]ККП!#REF!</definedName>
    <definedName name="z0100_016_03_2">[10]ККП!#REF!</definedName>
    <definedName name="z0100_016_03_2_1" localSheetId="1">#REF!</definedName>
    <definedName name="z0100_016_03_2_1">#REF!</definedName>
    <definedName name="z0100_016_03_2_1_1" localSheetId="1">#REF!</definedName>
    <definedName name="z0100_016_03_2_1_1">#REF!</definedName>
    <definedName name="z0100_016_03_3" localSheetId="1">[9]КДПС!#REF!</definedName>
    <definedName name="z0100_016_03_3">[10]КДПС!#REF!</definedName>
    <definedName name="z0100_016_03_3_1" localSheetId="1">#REF!</definedName>
    <definedName name="z0100_016_03_3_1">#REF!</definedName>
    <definedName name="z0100_016_03_4" localSheetId="1">[9]АПП!#REF!</definedName>
    <definedName name="z0100_016_03_4">[10]АПП!#REF!</definedName>
    <definedName name="z0100_016_03_4_1" localSheetId="1">#REF!</definedName>
    <definedName name="z0100_016_03_4_1">#REF!</definedName>
    <definedName name="z0100_016_04" localSheetId="1">[28]АПП_было!#REF!</definedName>
    <definedName name="z0100_016_04">[28]АПП_было!#REF!</definedName>
    <definedName name="z0100_016_04_1" localSheetId="1">[28]КДПС_было!#REF!</definedName>
    <definedName name="z0100_016_04_1">[28]КДПС_было!#REF!</definedName>
    <definedName name="z0100_016_04_2" localSheetId="1">[9]ККП!#REF!</definedName>
    <definedName name="z0100_016_04_2">[10]ККП!#REF!</definedName>
    <definedName name="z0100_016_04_2_1" localSheetId="1">#REF!</definedName>
    <definedName name="z0100_016_04_2_1">#REF!</definedName>
    <definedName name="z0100_016_04_2_1_1" localSheetId="1">#REF!</definedName>
    <definedName name="z0100_016_04_2_1_1">#REF!</definedName>
    <definedName name="z0100_016_04_3" localSheetId="1">[9]КДПС!#REF!</definedName>
    <definedName name="z0100_016_04_3">[10]КДПС!#REF!</definedName>
    <definedName name="z0100_016_04_3_1" localSheetId="1">#REF!</definedName>
    <definedName name="z0100_016_04_3_1">#REF!</definedName>
    <definedName name="z0100_016_04_4" localSheetId="1">[9]АПП!#REF!</definedName>
    <definedName name="z0100_016_04_4">[10]АПП!#REF!</definedName>
    <definedName name="z0100_016_04_4_1" localSheetId="1">#REF!</definedName>
    <definedName name="z0100_016_04_4_1">#REF!</definedName>
    <definedName name="z0100_016_05" localSheetId="1">[28]АПП_было!#REF!</definedName>
    <definedName name="z0100_016_05">[28]АПП_было!#REF!</definedName>
    <definedName name="z0100_016_05_1" localSheetId="1">[28]КДПС_было!#REF!</definedName>
    <definedName name="z0100_016_05_1">[28]КДПС_было!#REF!</definedName>
    <definedName name="z0100_016_05_2" localSheetId="1">[9]ККП!#REF!</definedName>
    <definedName name="z0100_016_05_2">[10]ККП!#REF!</definedName>
    <definedName name="z0100_016_05_2_1" localSheetId="1">#REF!</definedName>
    <definedName name="z0100_016_05_2_1">#REF!</definedName>
    <definedName name="z0100_016_05_2_1_1" localSheetId="1">#REF!</definedName>
    <definedName name="z0100_016_05_2_1_1">#REF!</definedName>
    <definedName name="z0100_016_05_3" localSheetId="1">[9]КДПС!#REF!</definedName>
    <definedName name="z0100_016_05_3">[10]КДПС!#REF!</definedName>
    <definedName name="z0100_016_05_3_1" localSheetId="1">#REF!</definedName>
    <definedName name="z0100_016_05_3_1">#REF!</definedName>
    <definedName name="z0100_016_05_4" localSheetId="1">[9]АПП!#REF!</definedName>
    <definedName name="z0100_016_05_4">[10]АПП!#REF!</definedName>
    <definedName name="z0100_016_05_4_1" localSheetId="1">#REF!</definedName>
    <definedName name="z0100_016_05_4_1">#REF!</definedName>
    <definedName name="z0100_016_06" localSheetId="1">[28]АПП_было!#REF!</definedName>
    <definedName name="z0100_016_06">[28]АПП_было!#REF!</definedName>
    <definedName name="z0100_016_06_1" localSheetId="1">[28]КДПС_было!#REF!</definedName>
    <definedName name="z0100_016_06_1">[28]КДПС_было!#REF!</definedName>
    <definedName name="z0100_016_06_2" localSheetId="1">[9]ККП!#REF!</definedName>
    <definedName name="z0100_016_06_2">[10]ККП!#REF!</definedName>
    <definedName name="z0100_016_06_2_1" localSheetId="1">#REF!</definedName>
    <definedName name="z0100_016_06_2_1">#REF!</definedName>
    <definedName name="z0100_016_06_2_1_1" localSheetId="1">#REF!</definedName>
    <definedName name="z0100_016_06_2_1_1">#REF!</definedName>
    <definedName name="z0100_016_06_3" localSheetId="1">[9]КДПС!#REF!</definedName>
    <definedName name="z0100_016_06_3">[10]КДПС!#REF!</definedName>
    <definedName name="z0100_016_06_3_1" localSheetId="1">#REF!</definedName>
    <definedName name="z0100_016_06_3_1">#REF!</definedName>
    <definedName name="z0100_016_06_4" localSheetId="1">[9]АПП!#REF!</definedName>
    <definedName name="z0100_016_06_4">[10]АПП!#REF!</definedName>
    <definedName name="z0100_016_06_4_1" localSheetId="1">#REF!</definedName>
    <definedName name="z0100_016_06_4_1">#REF!</definedName>
    <definedName name="z0100_016_07" localSheetId="1">[28]АПП_было!#REF!</definedName>
    <definedName name="z0100_016_07">[28]АПП_было!#REF!</definedName>
    <definedName name="z0100_016_07_1" localSheetId="1">[28]КДПС_было!#REF!</definedName>
    <definedName name="z0100_016_07_1">[28]КДПС_было!#REF!</definedName>
    <definedName name="z0100_016_07_2" localSheetId="1">[9]ККП!#REF!</definedName>
    <definedName name="z0100_016_07_2">[10]ККП!#REF!</definedName>
    <definedName name="z0100_016_07_2_1" localSheetId="1">#REF!</definedName>
    <definedName name="z0100_016_07_2_1">#REF!</definedName>
    <definedName name="z0100_016_07_2_1_1" localSheetId="1">#REF!</definedName>
    <definedName name="z0100_016_07_2_1_1">#REF!</definedName>
    <definedName name="z0100_016_07_3" localSheetId="1">[9]КДПС!#REF!</definedName>
    <definedName name="z0100_016_07_3">[10]КДПС!#REF!</definedName>
    <definedName name="z0100_016_07_3_1" localSheetId="1">#REF!</definedName>
    <definedName name="z0100_016_07_3_1">#REF!</definedName>
    <definedName name="z0100_016_07_4" localSheetId="1">[9]АПП!#REF!</definedName>
    <definedName name="z0100_016_07_4">[10]АПП!#REF!</definedName>
    <definedName name="z0100_016_07_4_1" localSheetId="1">#REF!</definedName>
    <definedName name="z0100_016_07_4_1">#REF!</definedName>
    <definedName name="z0100_016_08" localSheetId="1">[28]АПП_было!#REF!</definedName>
    <definedName name="z0100_016_08">[28]АПП_было!#REF!</definedName>
    <definedName name="z0100_016_08_1" localSheetId="1">[28]КДПС_было!#REF!</definedName>
    <definedName name="z0100_016_08_1">[28]КДПС_было!#REF!</definedName>
    <definedName name="z0100_016_08_2" localSheetId="1">[9]ККП!#REF!</definedName>
    <definedName name="z0100_016_08_2">[10]ККП!#REF!</definedName>
    <definedName name="z0100_016_08_2_1" localSheetId="1">#REF!</definedName>
    <definedName name="z0100_016_08_2_1">#REF!</definedName>
    <definedName name="z0100_016_08_2_1_1" localSheetId="1">#REF!</definedName>
    <definedName name="z0100_016_08_2_1_1">#REF!</definedName>
    <definedName name="z0100_016_08_3" localSheetId="1">[9]КДПС!#REF!</definedName>
    <definedName name="z0100_016_08_3">[10]КДПС!#REF!</definedName>
    <definedName name="z0100_016_08_3_1" localSheetId="1">#REF!</definedName>
    <definedName name="z0100_016_08_3_1">#REF!</definedName>
    <definedName name="z0100_016_08_4" localSheetId="1">[9]АПП!#REF!</definedName>
    <definedName name="z0100_016_08_4">[10]АПП!#REF!</definedName>
    <definedName name="z0100_016_08_4_1" localSheetId="1">#REF!</definedName>
    <definedName name="z0100_016_08_4_1">#REF!</definedName>
    <definedName name="z0100_016_09" localSheetId="1">[28]АПП_было!#REF!</definedName>
    <definedName name="z0100_016_09">[28]АПП_было!#REF!</definedName>
    <definedName name="z0100_016_09_1" localSheetId="1">[28]КДПС_было!#REF!</definedName>
    <definedName name="z0100_016_09_1">[28]КДПС_было!#REF!</definedName>
    <definedName name="z0100_016_09_2" localSheetId="1">[9]ККП!#REF!</definedName>
    <definedName name="z0100_016_09_2">[10]ККП!#REF!</definedName>
    <definedName name="z0100_016_09_2_1" localSheetId="1">#REF!</definedName>
    <definedName name="z0100_016_09_2_1">#REF!</definedName>
    <definedName name="z0100_016_09_2_1_1" localSheetId="1">#REF!</definedName>
    <definedName name="z0100_016_09_2_1_1">#REF!</definedName>
    <definedName name="z0100_016_09_3" localSheetId="1">[9]КДПС!#REF!</definedName>
    <definedName name="z0100_016_09_3">[10]КДПС!#REF!</definedName>
    <definedName name="z0100_016_09_3_1" localSheetId="1">#REF!</definedName>
    <definedName name="z0100_016_09_3_1">#REF!</definedName>
    <definedName name="z0100_016_09_4" localSheetId="1">[9]АПП!#REF!</definedName>
    <definedName name="z0100_016_09_4">[10]АПП!#REF!</definedName>
    <definedName name="z0100_016_09_4_1" localSheetId="1">#REF!</definedName>
    <definedName name="z0100_016_09_4_1">#REF!</definedName>
    <definedName name="z0100_016_10" localSheetId="1">[28]АПП_было!#REF!</definedName>
    <definedName name="z0100_016_10">[28]АПП_было!#REF!</definedName>
    <definedName name="z0100_016_10_1" localSheetId="1">[28]КДПС_было!#REF!</definedName>
    <definedName name="z0100_016_10_1">[28]КДПС_было!#REF!</definedName>
    <definedName name="z0100_016_10_2" localSheetId="1">[9]ККП!#REF!</definedName>
    <definedName name="z0100_016_10_2">[10]ККП!#REF!</definedName>
    <definedName name="z0100_016_10_2_1" localSheetId="1">#REF!</definedName>
    <definedName name="z0100_016_10_2_1">#REF!</definedName>
    <definedName name="z0100_016_10_2_1_1" localSheetId="1">#REF!</definedName>
    <definedName name="z0100_016_10_2_1_1">#REF!</definedName>
    <definedName name="z0100_016_10_3" localSheetId="1">[9]КДПС!#REF!</definedName>
    <definedName name="z0100_016_10_3">[10]КДПС!#REF!</definedName>
    <definedName name="z0100_016_10_3_1" localSheetId="1">#REF!</definedName>
    <definedName name="z0100_016_10_3_1">#REF!</definedName>
    <definedName name="z0100_016_10_4" localSheetId="1">[9]АПП!#REF!</definedName>
    <definedName name="z0100_016_10_4">[10]АПП!#REF!</definedName>
    <definedName name="z0100_016_10_4_1" localSheetId="1">#REF!</definedName>
    <definedName name="z0100_016_10_4_1">#REF!</definedName>
    <definedName name="z0100_016_11" localSheetId="1">[28]АПП_было!#REF!</definedName>
    <definedName name="z0100_016_11">[28]АПП_было!#REF!</definedName>
    <definedName name="z0100_016_11_1" localSheetId="1">[28]КДПС_было!#REF!</definedName>
    <definedName name="z0100_016_11_1">[28]КДПС_было!#REF!</definedName>
    <definedName name="z0100_016_11_2" localSheetId="1">[9]ККП!#REF!</definedName>
    <definedName name="z0100_016_11_2">[10]ККП!#REF!</definedName>
    <definedName name="z0100_016_11_2_1" localSheetId="1">#REF!</definedName>
    <definedName name="z0100_016_11_2_1">#REF!</definedName>
    <definedName name="z0100_016_11_2_1_1" localSheetId="1">#REF!</definedName>
    <definedName name="z0100_016_11_2_1_1">#REF!</definedName>
    <definedName name="z0100_016_11_3" localSheetId="1">[9]КДПС!#REF!</definedName>
    <definedName name="z0100_016_11_3">[10]КДПС!#REF!</definedName>
    <definedName name="z0100_016_11_3_1" localSheetId="1">#REF!</definedName>
    <definedName name="z0100_016_11_3_1">#REF!</definedName>
    <definedName name="z0100_016_11_4" localSheetId="1">[9]АПП!#REF!</definedName>
    <definedName name="z0100_016_11_4">[10]АПП!#REF!</definedName>
    <definedName name="z0100_016_11_4_1" localSheetId="1">#REF!</definedName>
    <definedName name="z0100_016_11_4_1">#REF!</definedName>
    <definedName name="z0100_017_03" localSheetId="1">[28]АПП_было!#REF!</definedName>
    <definedName name="z0100_017_03">[28]АПП_было!#REF!</definedName>
    <definedName name="z0100_017_03_1" localSheetId="1">[28]КДПС_было!#REF!</definedName>
    <definedName name="z0100_017_03_1">[28]КДПС_было!#REF!</definedName>
    <definedName name="z0100_017_03_2" localSheetId="1">[9]ККП!#REF!</definedName>
    <definedName name="z0100_017_03_2">[10]ККП!#REF!</definedName>
    <definedName name="z0100_017_03_2_1" localSheetId="1">#REF!</definedName>
    <definedName name="z0100_017_03_2_1">#REF!</definedName>
    <definedName name="z0100_017_03_2_1_1" localSheetId="1">#REF!</definedName>
    <definedName name="z0100_017_03_2_1_1">#REF!</definedName>
    <definedName name="z0100_017_03_3" localSheetId="1">[9]КДПС!#REF!</definedName>
    <definedName name="z0100_017_03_3">[10]КДПС!#REF!</definedName>
    <definedName name="z0100_017_03_3_1" localSheetId="1">#REF!</definedName>
    <definedName name="z0100_017_03_3_1">#REF!</definedName>
    <definedName name="z0100_017_03_4" localSheetId="1">[9]АПП!#REF!</definedName>
    <definedName name="z0100_017_03_4">[10]АПП!#REF!</definedName>
    <definedName name="z0100_017_03_4_1" localSheetId="1">#REF!</definedName>
    <definedName name="z0100_017_03_4_1">#REF!</definedName>
    <definedName name="z0100_017_04" localSheetId="1">[28]АПП_было!#REF!</definedName>
    <definedName name="z0100_017_04">[28]АПП_было!#REF!</definedName>
    <definedName name="z0100_017_04_1" localSheetId="1">[28]КДПС_было!#REF!</definedName>
    <definedName name="z0100_017_04_1">[28]КДПС_было!#REF!</definedName>
    <definedName name="z0100_017_04_2" localSheetId="1">[9]ККП!#REF!</definedName>
    <definedName name="z0100_017_04_2">[10]ККП!#REF!</definedName>
    <definedName name="z0100_017_04_2_1" localSheetId="1">#REF!</definedName>
    <definedName name="z0100_017_04_2_1">#REF!</definedName>
    <definedName name="z0100_017_04_2_1_1" localSheetId="1">#REF!</definedName>
    <definedName name="z0100_017_04_2_1_1">#REF!</definedName>
    <definedName name="z0100_017_04_3" localSheetId="1">[9]КДПС!#REF!</definedName>
    <definedName name="z0100_017_04_3">[10]КДПС!#REF!</definedName>
    <definedName name="z0100_017_04_3_1" localSheetId="1">#REF!</definedName>
    <definedName name="z0100_017_04_3_1">#REF!</definedName>
    <definedName name="z0100_017_04_4" localSheetId="1">[9]АПП!#REF!</definedName>
    <definedName name="z0100_017_04_4">[10]АПП!#REF!</definedName>
    <definedName name="z0100_017_04_4_1" localSheetId="1">#REF!</definedName>
    <definedName name="z0100_017_04_4_1">#REF!</definedName>
    <definedName name="z0100_017_05" localSheetId="1">[28]АПП_было!#REF!</definedName>
    <definedName name="z0100_017_05">[28]АПП_было!#REF!</definedName>
    <definedName name="z0100_017_05_1" localSheetId="1">[28]КДПС_было!#REF!</definedName>
    <definedName name="z0100_017_05_1">[28]КДПС_было!#REF!</definedName>
    <definedName name="z0100_017_05_2" localSheetId="1">[9]ККП!#REF!</definedName>
    <definedName name="z0100_017_05_2">[10]ККП!#REF!</definedName>
    <definedName name="z0100_017_05_2_1" localSheetId="1">#REF!</definedName>
    <definedName name="z0100_017_05_2_1">#REF!</definedName>
    <definedName name="z0100_017_05_2_1_1" localSheetId="1">#REF!</definedName>
    <definedName name="z0100_017_05_2_1_1">#REF!</definedName>
    <definedName name="z0100_017_05_3" localSheetId="1">[9]КДПС!#REF!</definedName>
    <definedName name="z0100_017_05_3">[10]КДПС!#REF!</definedName>
    <definedName name="z0100_017_05_3_1" localSheetId="1">#REF!</definedName>
    <definedName name="z0100_017_05_3_1">#REF!</definedName>
    <definedName name="z0100_017_05_4" localSheetId="1">[9]АПП!#REF!</definedName>
    <definedName name="z0100_017_05_4">[10]АПП!#REF!</definedName>
    <definedName name="z0100_017_05_4_1" localSheetId="1">#REF!</definedName>
    <definedName name="z0100_017_05_4_1">#REF!</definedName>
    <definedName name="z0100_017_06" localSheetId="1">[28]АПП_было!#REF!</definedName>
    <definedName name="z0100_017_06">[28]АПП_было!#REF!</definedName>
    <definedName name="z0100_017_06_1" localSheetId="1">[28]КДПС_было!#REF!</definedName>
    <definedName name="z0100_017_06_1">[28]КДПС_было!#REF!</definedName>
    <definedName name="z0100_017_06_2" localSheetId="1">[9]ККП!#REF!</definedName>
    <definedName name="z0100_017_06_2">[10]ККП!#REF!</definedName>
    <definedName name="z0100_017_06_2_1" localSheetId="1">#REF!</definedName>
    <definedName name="z0100_017_06_2_1">#REF!</definedName>
    <definedName name="z0100_017_06_2_1_1" localSheetId="1">#REF!</definedName>
    <definedName name="z0100_017_06_2_1_1">#REF!</definedName>
    <definedName name="z0100_017_06_3" localSheetId="1">[9]КДПС!#REF!</definedName>
    <definedName name="z0100_017_06_3">[10]КДПС!#REF!</definedName>
    <definedName name="z0100_017_06_3_1" localSheetId="1">#REF!</definedName>
    <definedName name="z0100_017_06_3_1">#REF!</definedName>
    <definedName name="z0100_017_06_4" localSheetId="1">[9]АПП!#REF!</definedName>
    <definedName name="z0100_017_06_4">[10]АПП!#REF!</definedName>
    <definedName name="z0100_017_06_4_1" localSheetId="1">#REF!</definedName>
    <definedName name="z0100_017_06_4_1">#REF!</definedName>
    <definedName name="z0100_017_07" localSheetId="1">[28]АПП_было!#REF!</definedName>
    <definedName name="z0100_017_07">[28]АПП_было!#REF!</definedName>
    <definedName name="z0100_017_07_1" localSheetId="1">[28]КДПС_было!#REF!</definedName>
    <definedName name="z0100_017_07_1">[28]КДПС_было!#REF!</definedName>
    <definedName name="z0100_017_07_2" localSheetId="1">[9]ККП!#REF!</definedName>
    <definedName name="z0100_017_07_2">[10]ККП!#REF!</definedName>
    <definedName name="z0100_017_07_2_1" localSheetId="1">#REF!</definedName>
    <definedName name="z0100_017_07_2_1">#REF!</definedName>
    <definedName name="z0100_017_07_2_1_1" localSheetId="1">#REF!</definedName>
    <definedName name="z0100_017_07_2_1_1">#REF!</definedName>
    <definedName name="z0100_017_07_3" localSheetId="1">[9]КДПС!#REF!</definedName>
    <definedName name="z0100_017_07_3">[10]КДПС!#REF!</definedName>
    <definedName name="z0100_017_07_3_1" localSheetId="1">#REF!</definedName>
    <definedName name="z0100_017_07_3_1">#REF!</definedName>
    <definedName name="z0100_017_07_4" localSheetId="1">[9]АПП!#REF!</definedName>
    <definedName name="z0100_017_07_4">[10]АПП!#REF!</definedName>
    <definedName name="z0100_017_07_4_1" localSheetId="1">#REF!</definedName>
    <definedName name="z0100_017_07_4_1">#REF!</definedName>
    <definedName name="z0100_017_08" localSheetId="1">[28]АПП_было!#REF!</definedName>
    <definedName name="z0100_017_08">[28]АПП_было!#REF!</definedName>
    <definedName name="z0100_017_08_1" localSheetId="1">[28]КДПС_было!#REF!</definedName>
    <definedName name="z0100_017_08_1">[28]КДПС_было!#REF!</definedName>
    <definedName name="z0100_017_08_2" localSheetId="1">[9]ККП!#REF!</definedName>
    <definedName name="z0100_017_08_2">[10]ККП!#REF!</definedName>
    <definedName name="z0100_017_08_2_1" localSheetId="1">#REF!</definedName>
    <definedName name="z0100_017_08_2_1">#REF!</definedName>
    <definedName name="z0100_017_08_2_1_1" localSheetId="1">#REF!</definedName>
    <definedName name="z0100_017_08_2_1_1">#REF!</definedName>
    <definedName name="z0100_017_08_3" localSheetId="1">[9]КДПС!#REF!</definedName>
    <definedName name="z0100_017_08_3">[10]КДПС!#REF!</definedName>
    <definedName name="z0100_017_08_3_1" localSheetId="1">#REF!</definedName>
    <definedName name="z0100_017_08_3_1">#REF!</definedName>
    <definedName name="z0100_017_08_4" localSheetId="1">[9]АПП!#REF!</definedName>
    <definedName name="z0100_017_08_4">[10]АПП!#REF!</definedName>
    <definedName name="z0100_017_08_4_1" localSheetId="1">#REF!</definedName>
    <definedName name="z0100_017_08_4_1">#REF!</definedName>
    <definedName name="z0100_017_09" localSheetId="1">[28]АПП_было!#REF!</definedName>
    <definedName name="z0100_017_09">[28]АПП_было!#REF!</definedName>
    <definedName name="z0100_017_09_1" localSheetId="1">[28]КДПС_было!#REF!</definedName>
    <definedName name="z0100_017_09_1">[28]КДПС_было!#REF!</definedName>
    <definedName name="z0100_017_09_2" localSheetId="1">[9]ККП!#REF!</definedName>
    <definedName name="z0100_017_09_2">[10]ККП!#REF!</definedName>
    <definedName name="z0100_017_09_2_1" localSheetId="1">#REF!</definedName>
    <definedName name="z0100_017_09_2_1">#REF!</definedName>
    <definedName name="z0100_017_09_2_1_1" localSheetId="1">#REF!</definedName>
    <definedName name="z0100_017_09_2_1_1">#REF!</definedName>
    <definedName name="z0100_017_09_3" localSheetId="1">[9]КДПС!#REF!</definedName>
    <definedName name="z0100_017_09_3">[10]КДПС!#REF!</definedName>
    <definedName name="z0100_017_09_3_1" localSheetId="1">#REF!</definedName>
    <definedName name="z0100_017_09_3_1">#REF!</definedName>
    <definedName name="z0100_017_09_4" localSheetId="1">[9]АПП!#REF!</definedName>
    <definedName name="z0100_017_09_4">[10]АПП!#REF!</definedName>
    <definedName name="z0100_017_09_4_1" localSheetId="1">#REF!</definedName>
    <definedName name="z0100_017_09_4_1">#REF!</definedName>
    <definedName name="z0100_017_10" localSheetId="1">[28]АПП_было!#REF!</definedName>
    <definedName name="z0100_017_10">[28]АПП_было!#REF!</definedName>
    <definedName name="z0100_017_10_1" localSheetId="1">[28]КДПС_было!#REF!</definedName>
    <definedName name="z0100_017_10_1">[28]КДПС_было!#REF!</definedName>
    <definedName name="z0100_017_10_2" localSheetId="1">[9]ККП!#REF!</definedName>
    <definedName name="z0100_017_10_2">[10]ККП!#REF!</definedName>
    <definedName name="z0100_017_10_2_1" localSheetId="1">#REF!</definedName>
    <definedName name="z0100_017_10_2_1">#REF!</definedName>
    <definedName name="z0100_017_10_2_1_1" localSheetId="1">#REF!</definedName>
    <definedName name="z0100_017_10_2_1_1">#REF!</definedName>
    <definedName name="z0100_017_10_3" localSheetId="1">[9]КДПС!#REF!</definedName>
    <definedName name="z0100_017_10_3">[10]КДПС!#REF!</definedName>
    <definedName name="z0100_017_10_3_1" localSheetId="1">#REF!</definedName>
    <definedName name="z0100_017_10_3_1">#REF!</definedName>
    <definedName name="z0100_017_10_4" localSheetId="1">[9]АПП!#REF!</definedName>
    <definedName name="z0100_017_10_4">[10]АПП!#REF!</definedName>
    <definedName name="z0100_017_10_4_1" localSheetId="1">#REF!</definedName>
    <definedName name="z0100_017_10_4_1">#REF!</definedName>
    <definedName name="z0100_017_11" localSheetId="1">[28]АПП_было!#REF!</definedName>
    <definedName name="z0100_017_11">[28]АПП_было!#REF!</definedName>
    <definedName name="z0100_017_11_1" localSheetId="1">[28]КДПС_было!#REF!</definedName>
    <definedName name="z0100_017_11_1">[28]КДПС_было!#REF!</definedName>
    <definedName name="z0100_017_11_2" localSheetId="1">[9]ККП!#REF!</definedName>
    <definedName name="z0100_017_11_2">[10]ККП!#REF!</definedName>
    <definedName name="z0100_017_11_2_1" localSheetId="1">#REF!</definedName>
    <definedName name="z0100_017_11_2_1">#REF!</definedName>
    <definedName name="z0100_017_11_2_1_1" localSheetId="1">#REF!</definedName>
    <definedName name="z0100_017_11_2_1_1">#REF!</definedName>
    <definedName name="z0100_017_11_3" localSheetId="1">[9]КДПС!#REF!</definedName>
    <definedName name="z0100_017_11_3">[10]КДПС!#REF!</definedName>
    <definedName name="z0100_017_11_3_1" localSheetId="1">#REF!</definedName>
    <definedName name="z0100_017_11_3_1">#REF!</definedName>
    <definedName name="z0100_017_11_4" localSheetId="1">[9]АПП!#REF!</definedName>
    <definedName name="z0100_017_11_4">[10]АПП!#REF!</definedName>
    <definedName name="z0100_017_11_4_1" localSheetId="1">#REF!</definedName>
    <definedName name="z0100_017_11_4_1">#REF!</definedName>
    <definedName name="z0100_018_03" localSheetId="1">[28]АПП_было!#REF!</definedName>
    <definedName name="z0100_018_03">[28]АПП_было!#REF!</definedName>
    <definedName name="z0100_018_03_1" localSheetId="1">[28]КДПС_было!#REF!</definedName>
    <definedName name="z0100_018_03_1">[28]КДПС_было!#REF!</definedName>
    <definedName name="z0100_018_03_2" localSheetId="1">[9]ККП!#REF!</definedName>
    <definedName name="z0100_018_03_2">[10]ККП!#REF!</definedName>
    <definedName name="z0100_018_03_2_1" localSheetId="1">#REF!</definedName>
    <definedName name="z0100_018_03_2_1">#REF!</definedName>
    <definedName name="z0100_018_03_2_1_1" localSheetId="1">#REF!</definedName>
    <definedName name="z0100_018_03_2_1_1">#REF!</definedName>
    <definedName name="z0100_018_03_3" localSheetId="1">[9]КДПС!#REF!</definedName>
    <definedName name="z0100_018_03_3">[10]КДПС!#REF!</definedName>
    <definedName name="z0100_018_03_3_1" localSheetId="1">#REF!</definedName>
    <definedName name="z0100_018_03_3_1">#REF!</definedName>
    <definedName name="z0100_018_03_4" localSheetId="1">[9]АПП!#REF!</definedName>
    <definedName name="z0100_018_03_4">[10]АПП!#REF!</definedName>
    <definedName name="z0100_018_03_4_1" localSheetId="1">#REF!</definedName>
    <definedName name="z0100_018_03_4_1">#REF!</definedName>
    <definedName name="z0100_018_04" localSheetId="1">[28]АПП_было!#REF!</definedName>
    <definedName name="z0100_018_04">[28]АПП_было!#REF!</definedName>
    <definedName name="z0100_018_04_1" localSheetId="1">[28]КДПС_было!#REF!</definedName>
    <definedName name="z0100_018_04_1">[28]КДПС_было!#REF!</definedName>
    <definedName name="z0100_018_04_2" localSheetId="1">[9]ККП!#REF!</definedName>
    <definedName name="z0100_018_04_2">[10]ККП!#REF!</definedName>
    <definedName name="z0100_018_04_2_1" localSheetId="1">#REF!</definedName>
    <definedName name="z0100_018_04_2_1">#REF!</definedName>
    <definedName name="z0100_018_04_2_1_1" localSheetId="1">#REF!</definedName>
    <definedName name="z0100_018_04_2_1_1">#REF!</definedName>
    <definedName name="z0100_018_04_3" localSheetId="1">[9]КДПС!#REF!</definedName>
    <definedName name="z0100_018_04_3">[10]КДПС!#REF!</definedName>
    <definedName name="z0100_018_04_3_1" localSheetId="1">#REF!</definedName>
    <definedName name="z0100_018_04_3_1">#REF!</definedName>
    <definedName name="z0100_018_04_4" localSheetId="1">[9]АПП!#REF!</definedName>
    <definedName name="z0100_018_04_4">[10]АПП!#REF!</definedName>
    <definedName name="z0100_018_04_4_1" localSheetId="1">#REF!</definedName>
    <definedName name="z0100_018_04_4_1">#REF!</definedName>
    <definedName name="z0100_018_05" localSheetId="1">[28]АПП_было!#REF!</definedName>
    <definedName name="z0100_018_05">[28]АПП_было!#REF!</definedName>
    <definedName name="z0100_018_05_1" localSheetId="1">[28]КДПС_было!#REF!</definedName>
    <definedName name="z0100_018_05_1">[28]КДПС_было!#REF!</definedName>
    <definedName name="z0100_018_05_2" localSheetId="1">[9]ККП!#REF!</definedName>
    <definedName name="z0100_018_05_2">[10]ККП!#REF!</definedName>
    <definedName name="z0100_018_05_2_1" localSheetId="1">#REF!</definedName>
    <definedName name="z0100_018_05_2_1">#REF!</definedName>
    <definedName name="z0100_018_05_2_1_1" localSheetId="1">#REF!</definedName>
    <definedName name="z0100_018_05_2_1_1">#REF!</definedName>
    <definedName name="z0100_018_05_3" localSheetId="1">[9]КДПС!#REF!</definedName>
    <definedName name="z0100_018_05_3">[10]КДПС!#REF!</definedName>
    <definedName name="z0100_018_05_3_1" localSheetId="1">#REF!</definedName>
    <definedName name="z0100_018_05_3_1">#REF!</definedName>
    <definedName name="z0100_018_05_4" localSheetId="1">[9]АПП!#REF!</definedName>
    <definedName name="z0100_018_05_4">[10]АПП!#REF!</definedName>
    <definedName name="z0100_018_05_4_1" localSheetId="1">#REF!</definedName>
    <definedName name="z0100_018_05_4_1">#REF!</definedName>
    <definedName name="z0100_018_06" localSheetId="1">[28]АПП_было!#REF!</definedName>
    <definedName name="z0100_018_06">[28]АПП_было!#REF!</definedName>
    <definedName name="z0100_018_06_1" localSheetId="1">[28]КДПС_было!#REF!</definedName>
    <definedName name="z0100_018_06_1">[28]КДПС_было!#REF!</definedName>
    <definedName name="z0100_018_06_2" localSheetId="1">[9]ККП!#REF!</definedName>
    <definedName name="z0100_018_06_2">[10]ККП!#REF!</definedName>
    <definedName name="z0100_018_06_2_1" localSheetId="1">#REF!</definedName>
    <definedName name="z0100_018_06_2_1">#REF!</definedName>
    <definedName name="z0100_018_06_2_1_1" localSheetId="1">#REF!</definedName>
    <definedName name="z0100_018_06_2_1_1">#REF!</definedName>
    <definedName name="z0100_018_06_3" localSheetId="1">[9]КДПС!#REF!</definedName>
    <definedName name="z0100_018_06_3">[10]КДПС!#REF!</definedName>
    <definedName name="z0100_018_06_3_1" localSheetId="1">#REF!</definedName>
    <definedName name="z0100_018_06_3_1">#REF!</definedName>
    <definedName name="z0100_018_06_4" localSheetId="1">[9]АПП!#REF!</definedName>
    <definedName name="z0100_018_06_4">[10]АПП!#REF!</definedName>
    <definedName name="z0100_018_06_4_1" localSheetId="1">#REF!</definedName>
    <definedName name="z0100_018_06_4_1">#REF!</definedName>
    <definedName name="z0100_018_07" localSheetId="1">[28]АПП_было!#REF!</definedName>
    <definedName name="z0100_018_07">[28]АПП_было!#REF!</definedName>
    <definedName name="z0100_018_07_1" localSheetId="1">[28]КДПС_было!#REF!</definedName>
    <definedName name="z0100_018_07_1">[28]КДПС_было!#REF!</definedName>
    <definedName name="z0100_018_07_2" localSheetId="1">[9]ККП!#REF!</definedName>
    <definedName name="z0100_018_07_2">[10]ККП!#REF!</definedName>
    <definedName name="z0100_018_07_2_1" localSheetId="1">#REF!</definedName>
    <definedName name="z0100_018_07_2_1">#REF!</definedName>
    <definedName name="z0100_018_07_2_1_1" localSheetId="1">#REF!</definedName>
    <definedName name="z0100_018_07_2_1_1">#REF!</definedName>
    <definedName name="z0100_018_07_3" localSheetId="1">[9]КДПС!#REF!</definedName>
    <definedName name="z0100_018_07_3">[10]КДПС!#REF!</definedName>
    <definedName name="z0100_018_07_3_1" localSheetId="1">#REF!</definedName>
    <definedName name="z0100_018_07_3_1">#REF!</definedName>
    <definedName name="z0100_018_07_4" localSheetId="1">[9]АПП!#REF!</definedName>
    <definedName name="z0100_018_07_4">[10]АПП!#REF!</definedName>
    <definedName name="z0100_018_07_4_1" localSheetId="1">#REF!</definedName>
    <definedName name="z0100_018_07_4_1">#REF!</definedName>
    <definedName name="z0100_018_08" localSheetId="1">[28]АПП_было!#REF!</definedName>
    <definedName name="z0100_018_08">[28]АПП_было!#REF!</definedName>
    <definedName name="z0100_018_08_1" localSheetId="1">[28]КДПС_было!#REF!</definedName>
    <definedName name="z0100_018_08_1">[28]КДПС_было!#REF!</definedName>
    <definedName name="z0100_018_08_2" localSheetId="1">[9]ККП!#REF!</definedName>
    <definedName name="z0100_018_08_2">[10]ККП!#REF!</definedName>
    <definedName name="z0100_018_08_2_1" localSheetId="1">#REF!</definedName>
    <definedName name="z0100_018_08_2_1">#REF!</definedName>
    <definedName name="z0100_018_08_2_1_1" localSheetId="1">#REF!</definedName>
    <definedName name="z0100_018_08_2_1_1">#REF!</definedName>
    <definedName name="z0100_018_08_3" localSheetId="1">[9]КДПС!#REF!</definedName>
    <definedName name="z0100_018_08_3">[10]КДПС!#REF!</definedName>
    <definedName name="z0100_018_08_3_1" localSheetId="1">#REF!</definedName>
    <definedName name="z0100_018_08_3_1">#REF!</definedName>
    <definedName name="z0100_018_08_4" localSheetId="1">[9]АПП!#REF!</definedName>
    <definedName name="z0100_018_08_4">[10]АПП!#REF!</definedName>
    <definedName name="z0100_018_08_4_1" localSheetId="1">#REF!</definedName>
    <definedName name="z0100_018_08_4_1">#REF!</definedName>
    <definedName name="z0100_018_09" localSheetId="1">[28]АПП_было!#REF!</definedName>
    <definedName name="z0100_018_09">[28]АПП_было!#REF!</definedName>
    <definedName name="z0100_018_09_1" localSheetId="1">[28]КДПС_было!#REF!</definedName>
    <definedName name="z0100_018_09_1">[28]КДПС_было!#REF!</definedName>
    <definedName name="z0100_018_09_2" localSheetId="1">[9]ККП!#REF!</definedName>
    <definedName name="z0100_018_09_2">[10]ККП!#REF!</definedName>
    <definedName name="z0100_018_09_2_1" localSheetId="1">#REF!</definedName>
    <definedName name="z0100_018_09_2_1">#REF!</definedName>
    <definedName name="z0100_018_09_2_1_1" localSheetId="1">#REF!</definedName>
    <definedName name="z0100_018_09_2_1_1">#REF!</definedName>
    <definedName name="z0100_018_09_3" localSheetId="1">[9]КДПС!#REF!</definedName>
    <definedName name="z0100_018_09_3">[10]КДПС!#REF!</definedName>
    <definedName name="z0100_018_09_3_1" localSheetId="1">#REF!</definedName>
    <definedName name="z0100_018_09_3_1">#REF!</definedName>
    <definedName name="z0100_018_09_4" localSheetId="1">[9]АПП!#REF!</definedName>
    <definedName name="z0100_018_09_4">[10]АПП!#REF!</definedName>
    <definedName name="z0100_018_09_4_1" localSheetId="1">#REF!</definedName>
    <definedName name="z0100_018_09_4_1">#REF!</definedName>
    <definedName name="z0100_018_10" localSheetId="1">[28]АПП_было!#REF!</definedName>
    <definedName name="z0100_018_10">[28]АПП_было!#REF!</definedName>
    <definedName name="z0100_018_10_1" localSheetId="1">[28]КДПС_было!#REF!</definedName>
    <definedName name="z0100_018_10_1">[28]КДПС_было!#REF!</definedName>
    <definedName name="z0100_018_10_2" localSheetId="1">[9]ККП!#REF!</definedName>
    <definedName name="z0100_018_10_2">[10]ККП!#REF!</definedName>
    <definedName name="z0100_018_10_2_1" localSheetId="1">#REF!</definedName>
    <definedName name="z0100_018_10_2_1">#REF!</definedName>
    <definedName name="z0100_018_10_2_1_1" localSheetId="1">#REF!</definedName>
    <definedName name="z0100_018_10_2_1_1">#REF!</definedName>
    <definedName name="z0100_018_10_3" localSheetId="1">[9]КДПС!#REF!</definedName>
    <definedName name="z0100_018_10_3">[10]КДПС!#REF!</definedName>
    <definedName name="z0100_018_10_3_1" localSheetId="1">#REF!</definedName>
    <definedName name="z0100_018_10_3_1">#REF!</definedName>
    <definedName name="z0100_018_10_4" localSheetId="1">[9]АПП!#REF!</definedName>
    <definedName name="z0100_018_10_4">[10]АПП!#REF!</definedName>
    <definedName name="z0100_018_10_4_1" localSheetId="1">#REF!</definedName>
    <definedName name="z0100_018_10_4_1">#REF!</definedName>
    <definedName name="z0100_018_11" localSheetId="1">[28]АПП_было!#REF!</definedName>
    <definedName name="z0100_018_11">[28]АПП_было!#REF!</definedName>
    <definedName name="z0100_018_11_1" localSheetId="1">[28]КДПС_было!#REF!</definedName>
    <definedName name="z0100_018_11_1">[28]КДПС_было!#REF!</definedName>
    <definedName name="z0100_018_11_2" localSheetId="1">[9]ККП!#REF!</definedName>
    <definedName name="z0100_018_11_2">[10]ККП!#REF!</definedName>
    <definedName name="z0100_018_11_2_1" localSheetId="1">#REF!</definedName>
    <definedName name="z0100_018_11_2_1">#REF!</definedName>
    <definedName name="z0100_018_11_2_1_1" localSheetId="1">#REF!</definedName>
    <definedName name="z0100_018_11_2_1_1">#REF!</definedName>
    <definedName name="z0100_018_11_3" localSheetId="1">[9]КДПС!#REF!</definedName>
    <definedName name="z0100_018_11_3">[10]КДПС!#REF!</definedName>
    <definedName name="z0100_018_11_3_1" localSheetId="1">#REF!</definedName>
    <definedName name="z0100_018_11_3_1">#REF!</definedName>
    <definedName name="z0100_018_11_4" localSheetId="1">[9]АПП!#REF!</definedName>
    <definedName name="z0100_018_11_4">[10]АПП!#REF!</definedName>
    <definedName name="z0100_018_11_4_1" localSheetId="1">#REF!</definedName>
    <definedName name="z0100_018_11_4_1">#REF!</definedName>
    <definedName name="z1110_001_03" localSheetId="1">[28]АПП_было!#REF!</definedName>
    <definedName name="z1110_001_03">[28]АПП_было!#REF!</definedName>
    <definedName name="z1110_001_03_1" localSheetId="1">[28]КДПС_было!#REF!</definedName>
    <definedName name="z1110_001_03_1">[28]КДПС_было!#REF!</definedName>
    <definedName name="z1110_001_03_2" localSheetId="1">[9]ККП!#REF!</definedName>
    <definedName name="z1110_001_03_2">[10]ККП!#REF!</definedName>
    <definedName name="z1110_001_03_2_1" localSheetId="1">#REF!</definedName>
    <definedName name="z1110_001_03_2_1">#REF!</definedName>
    <definedName name="z1110_001_03_2_1_1" localSheetId="1">#REF!</definedName>
    <definedName name="z1110_001_03_2_1_1">#REF!</definedName>
    <definedName name="z1110_001_03_3" localSheetId="1">[9]КДПС!#REF!</definedName>
    <definedName name="z1110_001_03_3">[10]КДПС!#REF!</definedName>
    <definedName name="z1110_001_03_3_1" localSheetId="1">#REF!</definedName>
    <definedName name="z1110_001_03_3_1">#REF!</definedName>
    <definedName name="z1110_001_03_4" localSheetId="1">[9]АПП!#REF!</definedName>
    <definedName name="z1110_001_03_4">[10]АПП!#REF!</definedName>
    <definedName name="z1110_001_03_4_1" localSheetId="1">#REF!</definedName>
    <definedName name="z1110_001_03_4_1">#REF!</definedName>
    <definedName name="z1110_001_04" localSheetId="1">[28]АПП_было!#REF!</definedName>
    <definedName name="z1110_001_04">[28]АПП_было!#REF!</definedName>
    <definedName name="z1110_001_04_1" localSheetId="1">[28]КДПС_было!#REF!</definedName>
    <definedName name="z1110_001_04_1">[28]КДПС_было!#REF!</definedName>
    <definedName name="z1110_001_04_2" localSheetId="1">[9]ККП!#REF!</definedName>
    <definedName name="z1110_001_04_2">[10]ККП!#REF!</definedName>
    <definedName name="z1110_001_04_2_1" localSheetId="1">#REF!</definedName>
    <definedName name="z1110_001_04_2_1">#REF!</definedName>
    <definedName name="z1110_001_04_2_1_1" localSheetId="1">#REF!</definedName>
    <definedName name="z1110_001_04_2_1_1">#REF!</definedName>
    <definedName name="z1110_001_04_3" localSheetId="1">[9]КДПС!#REF!</definedName>
    <definedName name="z1110_001_04_3">[10]КДПС!#REF!</definedName>
    <definedName name="z1110_001_04_3_1" localSheetId="1">#REF!</definedName>
    <definedName name="z1110_001_04_3_1">#REF!</definedName>
    <definedName name="z1110_001_04_4" localSheetId="1">[9]АПП!#REF!</definedName>
    <definedName name="z1110_001_04_4">[10]АПП!#REF!</definedName>
    <definedName name="z1110_001_04_4_1" localSheetId="1">#REF!</definedName>
    <definedName name="z1110_001_04_4_1">#REF!</definedName>
    <definedName name="z1110_001_05" localSheetId="1">[28]АПП_было!#REF!</definedName>
    <definedName name="z1110_001_05">[28]АПП_было!#REF!</definedName>
    <definedName name="z1110_001_05_1" localSheetId="1">[28]КДПС_было!#REF!</definedName>
    <definedName name="z1110_001_05_1">[28]КДПС_было!#REF!</definedName>
    <definedName name="z1110_001_05_2" localSheetId="1">[9]ККП!#REF!</definedName>
    <definedName name="z1110_001_05_2">[10]ККП!#REF!</definedName>
    <definedName name="z1110_001_05_2_1" localSheetId="1">#REF!</definedName>
    <definedName name="z1110_001_05_2_1">#REF!</definedName>
    <definedName name="z1110_001_05_2_1_1" localSheetId="1">#REF!</definedName>
    <definedName name="z1110_001_05_2_1_1">#REF!</definedName>
    <definedName name="z1110_001_05_3" localSheetId="1">[9]КДПС!#REF!</definedName>
    <definedName name="z1110_001_05_3">[10]КДПС!#REF!</definedName>
    <definedName name="z1110_001_05_3_1" localSheetId="1">#REF!</definedName>
    <definedName name="z1110_001_05_3_1">#REF!</definedName>
    <definedName name="z1110_001_05_4" localSheetId="1">[9]АПП!#REF!</definedName>
    <definedName name="z1110_001_05_4">[10]АПП!#REF!</definedName>
    <definedName name="z1110_001_05_4_1" localSheetId="1">#REF!</definedName>
    <definedName name="z1110_001_05_4_1">#REF!</definedName>
    <definedName name="z1110_001_06" localSheetId="1">[28]АПП_было!#REF!</definedName>
    <definedName name="z1110_001_06">[28]АПП_было!#REF!</definedName>
    <definedName name="z1110_001_06_1" localSheetId="1">[28]КДПС_было!#REF!</definedName>
    <definedName name="z1110_001_06_1">[28]КДПС_было!#REF!</definedName>
    <definedName name="z1110_001_06_2" localSheetId="1">[9]ККП!#REF!</definedName>
    <definedName name="z1110_001_06_2">[10]ККП!#REF!</definedName>
    <definedName name="z1110_001_06_2_1" localSheetId="1">#REF!</definedName>
    <definedName name="z1110_001_06_2_1">#REF!</definedName>
    <definedName name="z1110_001_06_2_1_1" localSheetId="1">#REF!</definedName>
    <definedName name="z1110_001_06_2_1_1">#REF!</definedName>
    <definedName name="z1110_001_06_3" localSheetId="1">[9]КДПС!#REF!</definedName>
    <definedName name="z1110_001_06_3">[10]КДПС!#REF!</definedName>
    <definedName name="z1110_001_06_3_1" localSheetId="1">#REF!</definedName>
    <definedName name="z1110_001_06_3_1">#REF!</definedName>
    <definedName name="z1110_001_06_4" localSheetId="1">[9]АПП!#REF!</definedName>
    <definedName name="z1110_001_06_4">[10]АПП!#REF!</definedName>
    <definedName name="z1110_001_06_4_1" localSheetId="1">#REF!</definedName>
    <definedName name="z1110_001_06_4_1">#REF!</definedName>
    <definedName name="z1110_001_07" localSheetId="1">[28]АПП_было!#REF!</definedName>
    <definedName name="z1110_001_07">[28]АПП_было!#REF!</definedName>
    <definedName name="z1110_001_07_1" localSheetId="1">[28]КДПС_было!#REF!</definedName>
    <definedName name="z1110_001_07_1">[28]КДПС_было!#REF!</definedName>
    <definedName name="z1110_001_07_2" localSheetId="1">[9]ККП!#REF!</definedName>
    <definedName name="z1110_001_07_2">[10]ККП!#REF!</definedName>
    <definedName name="z1110_001_07_2_1" localSheetId="1">#REF!</definedName>
    <definedName name="z1110_001_07_2_1">#REF!</definedName>
    <definedName name="z1110_001_07_2_1_1" localSheetId="1">#REF!</definedName>
    <definedName name="z1110_001_07_2_1_1">#REF!</definedName>
    <definedName name="z1110_001_07_3" localSheetId="1">[9]КДПС!#REF!</definedName>
    <definedName name="z1110_001_07_3">[10]КДПС!#REF!</definedName>
    <definedName name="z1110_001_07_3_1" localSheetId="1">#REF!</definedName>
    <definedName name="z1110_001_07_3_1">#REF!</definedName>
    <definedName name="z1110_001_07_4" localSheetId="1">[9]АПП!#REF!</definedName>
    <definedName name="z1110_001_07_4">[10]АПП!#REF!</definedName>
    <definedName name="z1110_001_07_4_1" localSheetId="1">#REF!</definedName>
    <definedName name="z1110_001_07_4_1">#REF!</definedName>
    <definedName name="z1110_001_08" localSheetId="1">[28]АПП_было!#REF!</definedName>
    <definedName name="z1110_001_08">[28]АПП_было!#REF!</definedName>
    <definedName name="z1110_001_08_1" localSheetId="1">[28]КДПС_было!#REF!</definedName>
    <definedName name="z1110_001_08_1">[28]КДПС_было!#REF!</definedName>
    <definedName name="z1110_001_08_2" localSheetId="1">[9]ККП!#REF!</definedName>
    <definedName name="z1110_001_08_2">[10]ККП!#REF!</definedName>
    <definedName name="z1110_001_08_2_1" localSheetId="1">#REF!</definedName>
    <definedName name="z1110_001_08_2_1">#REF!</definedName>
    <definedName name="z1110_001_08_2_1_1" localSheetId="1">#REF!</definedName>
    <definedName name="z1110_001_08_2_1_1">#REF!</definedName>
    <definedName name="z1110_001_08_3" localSheetId="1">[9]КДПС!#REF!</definedName>
    <definedName name="z1110_001_08_3">[10]КДПС!#REF!</definedName>
    <definedName name="z1110_001_08_3_1" localSheetId="1">#REF!</definedName>
    <definedName name="z1110_001_08_3_1">#REF!</definedName>
    <definedName name="z1110_001_08_4" localSheetId="1">[9]АПП!#REF!</definedName>
    <definedName name="z1110_001_08_4">[10]АПП!#REF!</definedName>
    <definedName name="z1110_001_08_4_1" localSheetId="1">#REF!</definedName>
    <definedName name="z1110_001_08_4_1">#REF!</definedName>
    <definedName name="z1110_001_09" localSheetId="1">[28]АПП_было!#REF!</definedName>
    <definedName name="z1110_001_09">[28]АПП_было!#REF!</definedName>
    <definedName name="z1110_001_09_1" localSheetId="1">[28]КДПС_было!#REF!</definedName>
    <definedName name="z1110_001_09_1">[28]КДПС_было!#REF!</definedName>
    <definedName name="z1110_001_09_2" localSheetId="1">[9]ККП!#REF!</definedName>
    <definedName name="z1110_001_09_2">[10]ККП!#REF!</definedName>
    <definedName name="z1110_001_09_2_1" localSheetId="1">#REF!</definedName>
    <definedName name="z1110_001_09_2_1">#REF!</definedName>
    <definedName name="z1110_001_09_2_1_1" localSheetId="1">#REF!</definedName>
    <definedName name="z1110_001_09_2_1_1">#REF!</definedName>
    <definedName name="z1110_001_09_3" localSheetId="1">[9]КДПС!#REF!</definedName>
    <definedName name="z1110_001_09_3">[10]КДПС!#REF!</definedName>
    <definedName name="z1110_001_09_3_1" localSheetId="1">#REF!</definedName>
    <definedName name="z1110_001_09_3_1">#REF!</definedName>
    <definedName name="z1110_001_09_4" localSheetId="1">[9]АПП!#REF!</definedName>
    <definedName name="z1110_001_09_4">[10]АПП!#REF!</definedName>
    <definedName name="z1110_001_09_4_1" localSheetId="1">#REF!</definedName>
    <definedName name="z1110_001_09_4_1">#REF!</definedName>
    <definedName name="z1110_001_10" localSheetId="1">[28]АПП_было!#REF!</definedName>
    <definedName name="z1110_001_10">[28]АПП_было!#REF!</definedName>
    <definedName name="z1110_001_10_1" localSheetId="1">[28]КДПС_было!#REF!</definedName>
    <definedName name="z1110_001_10_1">[28]КДПС_было!#REF!</definedName>
    <definedName name="z1110_001_10_2" localSheetId="1">[9]ККП!#REF!</definedName>
    <definedName name="z1110_001_10_2">[10]ККП!#REF!</definedName>
    <definedName name="z1110_001_10_2_1" localSheetId="1">#REF!</definedName>
    <definedName name="z1110_001_10_2_1">#REF!</definedName>
    <definedName name="z1110_001_10_2_1_1" localSheetId="1">#REF!</definedName>
    <definedName name="z1110_001_10_2_1_1">#REF!</definedName>
    <definedName name="z1110_001_10_3" localSheetId="1">[9]КДПС!#REF!</definedName>
    <definedName name="z1110_001_10_3">[10]КДПС!#REF!</definedName>
    <definedName name="z1110_001_10_3_1" localSheetId="1">#REF!</definedName>
    <definedName name="z1110_001_10_3_1">#REF!</definedName>
    <definedName name="z1110_001_10_4" localSheetId="1">[9]АПП!#REF!</definedName>
    <definedName name="z1110_001_10_4">[10]АПП!#REF!</definedName>
    <definedName name="z1110_001_10_4_1" localSheetId="1">#REF!</definedName>
    <definedName name="z1110_001_10_4_1">#REF!</definedName>
    <definedName name="z1110_001_11" localSheetId="1">[28]АПП_было!#REF!</definedName>
    <definedName name="z1110_001_11">[28]АПП_было!#REF!</definedName>
    <definedName name="z1110_001_11_1" localSheetId="1">[28]КДПС_было!#REF!</definedName>
    <definedName name="z1110_001_11_1">[28]КДПС_было!#REF!</definedName>
    <definedName name="z1110_001_11_2" localSheetId="1">[9]ККП!#REF!</definedName>
    <definedName name="z1110_001_11_2">[10]ККП!#REF!</definedName>
    <definedName name="z1110_001_11_2_1" localSheetId="1">#REF!</definedName>
    <definedName name="z1110_001_11_2_1">#REF!</definedName>
    <definedName name="z1110_001_11_2_1_1" localSheetId="1">#REF!</definedName>
    <definedName name="z1110_001_11_2_1_1">#REF!</definedName>
    <definedName name="z1110_001_11_3" localSheetId="1">[9]КДПС!#REF!</definedName>
    <definedName name="z1110_001_11_3">[10]КДПС!#REF!</definedName>
    <definedName name="z1110_001_11_3_1" localSheetId="1">#REF!</definedName>
    <definedName name="z1110_001_11_3_1">#REF!</definedName>
    <definedName name="z1110_001_11_4" localSheetId="1">[9]АПП!#REF!</definedName>
    <definedName name="z1110_001_11_4">[10]АПП!#REF!</definedName>
    <definedName name="z1110_001_11_4_1" localSheetId="1">#REF!</definedName>
    <definedName name="z1110_001_11_4_1">#REF!</definedName>
    <definedName name="z1110_001_12" localSheetId="1">[28]АПП_было!#REF!</definedName>
    <definedName name="z1110_001_12">[28]АПП_было!#REF!</definedName>
    <definedName name="z1110_001_12_1" localSheetId="1">[28]КДПС_было!#REF!</definedName>
    <definedName name="z1110_001_12_1">[28]КДПС_было!#REF!</definedName>
    <definedName name="z1110_001_12_2" localSheetId="1">[9]ККП!#REF!</definedName>
    <definedName name="z1110_001_12_2">[10]ККП!#REF!</definedName>
    <definedName name="z1110_001_12_2_1" localSheetId="1">#REF!</definedName>
    <definedName name="z1110_001_12_2_1">#REF!</definedName>
    <definedName name="z1110_001_12_2_1_1" localSheetId="1">#REF!</definedName>
    <definedName name="z1110_001_12_2_1_1">#REF!</definedName>
    <definedName name="z1110_001_12_3" localSheetId="1">[9]КДПС!#REF!</definedName>
    <definedName name="z1110_001_12_3">[10]КДПС!#REF!</definedName>
    <definedName name="z1110_001_12_3_1" localSheetId="1">#REF!</definedName>
    <definedName name="z1110_001_12_3_1">#REF!</definedName>
    <definedName name="z1110_001_12_4" localSheetId="1">[9]АПП!#REF!</definedName>
    <definedName name="z1110_001_12_4">[10]АПП!#REF!</definedName>
    <definedName name="z1110_001_12_4_1" localSheetId="1">#REF!</definedName>
    <definedName name="z1110_001_12_4_1">#REF!</definedName>
    <definedName name="z1110_001_13" localSheetId="1">[28]АПП_было!#REF!</definedName>
    <definedName name="z1110_001_13">[28]АПП_было!#REF!</definedName>
    <definedName name="z1110_001_13_1" localSheetId="1">[28]КДПС_было!#REF!</definedName>
    <definedName name="z1110_001_13_1">[28]КДПС_было!#REF!</definedName>
    <definedName name="z1110_001_13_2" localSheetId="1">[9]ККП!#REF!</definedName>
    <definedName name="z1110_001_13_2">[10]ККП!#REF!</definedName>
    <definedName name="z1110_001_13_2_1" localSheetId="1">#REF!</definedName>
    <definedName name="z1110_001_13_2_1">#REF!</definedName>
    <definedName name="z1110_001_13_2_1_1" localSheetId="1">#REF!</definedName>
    <definedName name="z1110_001_13_2_1_1">#REF!</definedName>
    <definedName name="z1110_001_13_3" localSheetId="1">[9]КДПС!#REF!</definedName>
    <definedName name="z1110_001_13_3">[10]КДПС!#REF!</definedName>
    <definedName name="z1110_001_13_3_1" localSheetId="1">#REF!</definedName>
    <definedName name="z1110_001_13_3_1">#REF!</definedName>
    <definedName name="z1110_001_13_4" localSheetId="1">[9]АПП!#REF!</definedName>
    <definedName name="z1110_001_13_4">[10]АПП!#REF!</definedName>
    <definedName name="z1110_001_13_4_1" localSheetId="1">#REF!</definedName>
    <definedName name="z1110_001_13_4_1">#REF!</definedName>
    <definedName name="z1110_001_14" localSheetId="1">[28]АПП_было!#REF!</definedName>
    <definedName name="z1110_001_14">[28]АПП_было!#REF!</definedName>
    <definedName name="z1110_001_14_1" localSheetId="1">[28]КДПС_было!#REF!</definedName>
    <definedName name="z1110_001_14_1">[28]КДПС_было!#REF!</definedName>
    <definedName name="z1110_001_14_2" localSheetId="1">[9]ККП!#REF!</definedName>
    <definedName name="z1110_001_14_2">[10]ККП!#REF!</definedName>
    <definedName name="z1110_001_14_2_1" localSheetId="1">#REF!</definedName>
    <definedName name="z1110_001_14_2_1">#REF!</definedName>
    <definedName name="z1110_001_14_2_1_1" localSheetId="1">#REF!</definedName>
    <definedName name="z1110_001_14_2_1_1">#REF!</definedName>
    <definedName name="z1110_001_14_3" localSheetId="1">[9]КДПС!#REF!</definedName>
    <definedName name="z1110_001_14_3">[10]КДПС!#REF!</definedName>
    <definedName name="z1110_001_14_3_1" localSheetId="1">#REF!</definedName>
    <definedName name="z1110_001_14_3_1">#REF!</definedName>
    <definedName name="z1110_001_14_4" localSheetId="1">[9]АПП!#REF!</definedName>
    <definedName name="z1110_001_14_4">[10]АПП!#REF!</definedName>
    <definedName name="z1110_001_14_4_1" localSheetId="1">#REF!</definedName>
    <definedName name="z1110_001_14_4_1">#REF!</definedName>
    <definedName name="z1110_001_15" localSheetId="1">[28]АПП_было!#REF!</definedName>
    <definedName name="z1110_001_15">[28]АПП_было!#REF!</definedName>
    <definedName name="z1110_001_15_1" localSheetId="1">[28]КДПС_было!#REF!</definedName>
    <definedName name="z1110_001_15_1">[28]КДПС_было!#REF!</definedName>
    <definedName name="z1110_001_15_2" localSheetId="1">[9]ККП!#REF!</definedName>
    <definedName name="z1110_001_15_2">[10]ККП!#REF!</definedName>
    <definedName name="z1110_001_15_2_1" localSheetId="1">#REF!</definedName>
    <definedName name="z1110_001_15_2_1">#REF!</definedName>
    <definedName name="z1110_001_15_2_1_1" localSheetId="1">#REF!</definedName>
    <definedName name="z1110_001_15_2_1_1">#REF!</definedName>
    <definedName name="z1110_001_15_3" localSheetId="1">[9]КДПС!#REF!</definedName>
    <definedName name="z1110_001_15_3">[10]КДПС!#REF!</definedName>
    <definedName name="z1110_001_15_3_1" localSheetId="1">#REF!</definedName>
    <definedName name="z1110_001_15_3_1">#REF!</definedName>
    <definedName name="z1110_001_15_4" localSheetId="1">[9]АПП!#REF!</definedName>
    <definedName name="z1110_001_15_4">[10]АПП!#REF!</definedName>
    <definedName name="z1110_001_15_4_1" localSheetId="1">#REF!</definedName>
    <definedName name="z1110_001_15_4_1">#REF!</definedName>
    <definedName name="z1110_001_16" localSheetId="1">[28]АПП_было!#REF!</definedName>
    <definedName name="z1110_001_16">[28]АПП_было!#REF!</definedName>
    <definedName name="z1110_001_16_1" localSheetId="1">[28]КДПС_было!#REF!</definedName>
    <definedName name="z1110_001_16_1">[28]КДПС_было!#REF!</definedName>
    <definedName name="z1110_001_16_2" localSheetId="1">[9]ККП!#REF!</definedName>
    <definedName name="z1110_001_16_2">[10]ККП!#REF!</definedName>
    <definedName name="z1110_001_16_2_1" localSheetId="1">#REF!</definedName>
    <definedName name="z1110_001_16_2_1">#REF!</definedName>
    <definedName name="z1110_001_16_2_1_1" localSheetId="1">#REF!</definedName>
    <definedName name="z1110_001_16_2_1_1">#REF!</definedName>
    <definedName name="z1110_001_16_3" localSheetId="1">[9]КДПС!#REF!</definedName>
    <definedName name="z1110_001_16_3">[10]КДПС!#REF!</definedName>
    <definedName name="z1110_001_16_3_1" localSheetId="1">#REF!</definedName>
    <definedName name="z1110_001_16_3_1">#REF!</definedName>
    <definedName name="z1110_001_16_4" localSheetId="1">[9]АПП!#REF!</definedName>
    <definedName name="z1110_001_16_4">[10]АПП!#REF!</definedName>
    <definedName name="z1110_001_16_4_1" localSheetId="1">#REF!</definedName>
    <definedName name="z1110_001_16_4_1">#REF!</definedName>
    <definedName name="z1110_001_17" localSheetId="1">[28]АПП_было!#REF!</definedName>
    <definedName name="z1110_001_17">[28]АПП_было!#REF!</definedName>
    <definedName name="z1110_001_17_1" localSheetId="1">[28]КДПС_было!#REF!</definedName>
    <definedName name="z1110_001_17_1">[28]КДПС_было!#REF!</definedName>
    <definedName name="z1110_001_17_2" localSheetId="1">[9]ККП!#REF!</definedName>
    <definedName name="z1110_001_17_2">[10]ККП!#REF!</definedName>
    <definedName name="z1110_001_17_2_1" localSheetId="1">#REF!</definedName>
    <definedName name="z1110_001_17_2_1">#REF!</definedName>
    <definedName name="z1110_001_17_2_1_1" localSheetId="1">#REF!</definedName>
    <definedName name="z1110_001_17_2_1_1">#REF!</definedName>
    <definedName name="z1110_001_17_3" localSheetId="1">[9]КДПС!#REF!</definedName>
    <definedName name="z1110_001_17_3">[10]КДПС!#REF!</definedName>
    <definedName name="z1110_001_17_3_1" localSheetId="1">#REF!</definedName>
    <definedName name="z1110_001_17_3_1">#REF!</definedName>
    <definedName name="z1110_001_17_4" localSheetId="1">[9]АПП!#REF!</definedName>
    <definedName name="z1110_001_17_4">[10]АПП!#REF!</definedName>
    <definedName name="z1110_001_17_4_1" localSheetId="1">#REF!</definedName>
    <definedName name="z1110_001_17_4_1">#REF!</definedName>
    <definedName name="z1110_001_18" localSheetId="1">[28]АПП_было!#REF!</definedName>
    <definedName name="z1110_001_18">[28]АПП_было!#REF!</definedName>
    <definedName name="z1110_001_18_1" localSheetId="1">[28]КДПС_было!#REF!</definedName>
    <definedName name="z1110_001_18_1">[28]КДПС_было!#REF!</definedName>
    <definedName name="z1110_001_18_2" localSheetId="1">[9]ККП!#REF!</definedName>
    <definedName name="z1110_001_18_2">[10]ККП!#REF!</definedName>
    <definedName name="z1110_001_18_2_1" localSheetId="1">#REF!</definedName>
    <definedName name="z1110_001_18_2_1">#REF!</definedName>
    <definedName name="z1110_001_18_2_1_1" localSheetId="1">#REF!</definedName>
    <definedName name="z1110_001_18_2_1_1">#REF!</definedName>
    <definedName name="z1110_001_18_3" localSheetId="1">[9]КДПС!#REF!</definedName>
    <definedName name="z1110_001_18_3">[10]КДПС!#REF!</definedName>
    <definedName name="z1110_001_18_3_1" localSheetId="1">#REF!</definedName>
    <definedName name="z1110_001_18_3_1">#REF!</definedName>
    <definedName name="z1110_001_18_4" localSheetId="1">[9]АПП!#REF!</definedName>
    <definedName name="z1110_001_18_4">[10]АПП!#REF!</definedName>
    <definedName name="z1110_001_18_4_1" localSheetId="1">#REF!</definedName>
    <definedName name="z1110_001_18_4_1">#REF!</definedName>
    <definedName name="z1110_001_19" localSheetId="1">[28]АПП_было!#REF!</definedName>
    <definedName name="z1110_001_19">[28]АПП_было!#REF!</definedName>
    <definedName name="z1110_001_19_1" localSheetId="1">[28]КДПС_было!#REF!</definedName>
    <definedName name="z1110_001_19_1">[28]КДПС_было!#REF!</definedName>
    <definedName name="z1110_001_19_2" localSheetId="1">[9]ККП!#REF!</definedName>
    <definedName name="z1110_001_19_2">[10]ККП!#REF!</definedName>
    <definedName name="z1110_001_19_2_1" localSheetId="1">#REF!</definedName>
    <definedName name="z1110_001_19_2_1">#REF!</definedName>
    <definedName name="z1110_001_19_2_1_1" localSheetId="1">#REF!</definedName>
    <definedName name="z1110_001_19_2_1_1">#REF!</definedName>
    <definedName name="z1110_001_19_3" localSheetId="1">[9]КДПС!#REF!</definedName>
    <definedName name="z1110_001_19_3">[10]КДПС!#REF!</definedName>
    <definedName name="z1110_001_19_3_1" localSheetId="1">#REF!</definedName>
    <definedName name="z1110_001_19_3_1">#REF!</definedName>
    <definedName name="z1110_001_19_4" localSheetId="1">[9]АПП!#REF!</definedName>
    <definedName name="z1110_001_19_4">[10]АПП!#REF!</definedName>
    <definedName name="z1110_001_19_4_1" localSheetId="1">#REF!</definedName>
    <definedName name="z1110_001_19_4_1">#REF!</definedName>
    <definedName name="z1110_001_20" localSheetId="1">[28]АПП_было!#REF!</definedName>
    <definedName name="z1110_001_20">[28]АПП_было!#REF!</definedName>
    <definedName name="z1110_001_20_1" localSheetId="1">[28]КДПС_было!#REF!</definedName>
    <definedName name="z1110_001_20_1">[28]КДПС_было!#REF!</definedName>
    <definedName name="z1110_001_20_2" localSheetId="1">[9]ККП!#REF!</definedName>
    <definedName name="z1110_001_20_2">[10]ККП!#REF!</definedName>
    <definedName name="z1110_001_20_2_1" localSheetId="1">#REF!</definedName>
    <definedName name="z1110_001_20_2_1">#REF!</definedName>
    <definedName name="z1110_001_20_2_1_1" localSheetId="1">#REF!</definedName>
    <definedName name="z1110_001_20_2_1_1">#REF!</definedName>
    <definedName name="z1110_001_20_3" localSheetId="1">[9]КДПС!#REF!</definedName>
    <definedName name="z1110_001_20_3">[10]КДПС!#REF!</definedName>
    <definedName name="z1110_001_20_3_1" localSheetId="1">#REF!</definedName>
    <definedName name="z1110_001_20_3_1">#REF!</definedName>
    <definedName name="z1110_001_20_4" localSheetId="1">[9]АПП!#REF!</definedName>
    <definedName name="z1110_001_20_4">[10]АПП!#REF!</definedName>
    <definedName name="z1110_001_20_4_1" localSheetId="1">#REF!</definedName>
    <definedName name="z1110_001_20_4_1">#REF!</definedName>
    <definedName name="z1110_001_21" localSheetId="1">[28]АПП_было!#REF!</definedName>
    <definedName name="z1110_001_21">[28]АПП_было!#REF!</definedName>
    <definedName name="z1110_001_21_1" localSheetId="1">[28]КДПС_было!#REF!</definedName>
    <definedName name="z1110_001_21_1">[28]КДПС_было!#REF!</definedName>
    <definedName name="z1110_001_21_2" localSheetId="1">[9]ККП!#REF!</definedName>
    <definedName name="z1110_001_21_2">[10]ККП!#REF!</definedName>
    <definedName name="z1110_001_21_2_1" localSheetId="1">#REF!</definedName>
    <definedName name="z1110_001_21_2_1">#REF!</definedName>
    <definedName name="z1110_001_21_2_1_1" localSheetId="1">#REF!</definedName>
    <definedName name="z1110_001_21_2_1_1">#REF!</definedName>
    <definedName name="z1110_001_21_3" localSheetId="1">[9]КДПС!#REF!</definedName>
    <definedName name="z1110_001_21_3">[10]КДПС!#REF!</definedName>
    <definedName name="z1110_001_21_3_1" localSheetId="1">#REF!</definedName>
    <definedName name="z1110_001_21_3_1">#REF!</definedName>
    <definedName name="z1110_001_21_4" localSheetId="1">[9]АПП!#REF!</definedName>
    <definedName name="z1110_001_21_4">[10]АПП!#REF!</definedName>
    <definedName name="z1110_001_21_4_1" localSheetId="1">#REF!</definedName>
    <definedName name="z1110_001_21_4_1">#REF!</definedName>
    <definedName name="z1110_001_22" localSheetId="1">[28]АПП_было!#REF!</definedName>
    <definedName name="z1110_001_22">[28]АПП_было!#REF!</definedName>
    <definedName name="z1110_001_22_1" localSheetId="1">[28]КДПС_было!#REF!</definedName>
    <definedName name="z1110_001_22_1">[28]КДПС_было!#REF!</definedName>
    <definedName name="z1110_001_22_2" localSheetId="1">[9]ККП!#REF!</definedName>
    <definedName name="z1110_001_22_2">[10]ККП!#REF!</definedName>
    <definedName name="z1110_001_22_2_1" localSheetId="1">#REF!</definedName>
    <definedName name="z1110_001_22_2_1">#REF!</definedName>
    <definedName name="z1110_001_22_2_1_1" localSheetId="1">#REF!</definedName>
    <definedName name="z1110_001_22_2_1_1">#REF!</definedName>
    <definedName name="z1110_001_22_3" localSheetId="1">[9]КДПС!#REF!</definedName>
    <definedName name="z1110_001_22_3">[10]КДПС!#REF!</definedName>
    <definedName name="z1110_001_22_3_1" localSheetId="1">#REF!</definedName>
    <definedName name="z1110_001_22_3_1">#REF!</definedName>
    <definedName name="z1110_001_22_4" localSheetId="1">[9]АПП!#REF!</definedName>
    <definedName name="z1110_001_22_4">[10]АПП!#REF!</definedName>
    <definedName name="z1110_001_22_4_1" localSheetId="1">#REF!</definedName>
    <definedName name="z1110_001_22_4_1">#REF!</definedName>
    <definedName name="z1110_001_23" localSheetId="1">[28]АПП_было!#REF!</definedName>
    <definedName name="z1110_001_23">[28]АПП_было!#REF!</definedName>
    <definedName name="z1110_001_23_1" localSheetId="1">[28]КДПС_было!#REF!</definedName>
    <definedName name="z1110_001_23_1">[28]КДПС_было!#REF!</definedName>
    <definedName name="z1110_001_23_2" localSheetId="1">[9]ККП!#REF!</definedName>
    <definedName name="z1110_001_23_2">[10]ККП!#REF!</definedName>
    <definedName name="z1110_001_23_2_1" localSheetId="1">#REF!</definedName>
    <definedName name="z1110_001_23_2_1">#REF!</definedName>
    <definedName name="z1110_001_23_2_1_1" localSheetId="1">#REF!</definedName>
    <definedName name="z1110_001_23_2_1_1">#REF!</definedName>
    <definedName name="z1110_001_23_3" localSheetId="1">[9]КДПС!#REF!</definedName>
    <definedName name="z1110_001_23_3">[10]КДПС!#REF!</definedName>
    <definedName name="z1110_001_23_3_1" localSheetId="1">#REF!</definedName>
    <definedName name="z1110_001_23_3_1">#REF!</definedName>
    <definedName name="z1110_001_23_4" localSheetId="1">[9]АПП!#REF!</definedName>
    <definedName name="z1110_001_23_4">[10]АПП!#REF!</definedName>
    <definedName name="z1110_001_23_4_1" localSheetId="1">#REF!</definedName>
    <definedName name="z1110_001_23_4_1">#REF!</definedName>
    <definedName name="z1110_001_24" localSheetId="1">[28]АПП_было!#REF!</definedName>
    <definedName name="z1110_001_24">[28]АПП_было!#REF!</definedName>
    <definedName name="z1110_001_24_1" localSheetId="1">[28]КДПС_было!#REF!</definedName>
    <definedName name="z1110_001_24_1">[28]КДПС_было!#REF!</definedName>
    <definedName name="z1110_001_24_2" localSheetId="1">[9]ККП!#REF!</definedName>
    <definedName name="z1110_001_24_2">[10]ККП!#REF!</definedName>
    <definedName name="z1110_001_24_2_1" localSheetId="1">#REF!</definedName>
    <definedName name="z1110_001_24_2_1">#REF!</definedName>
    <definedName name="z1110_001_24_2_1_1" localSheetId="1">#REF!</definedName>
    <definedName name="z1110_001_24_2_1_1">#REF!</definedName>
    <definedName name="z1110_001_24_3" localSheetId="1">[9]КДПС!#REF!</definedName>
    <definedName name="z1110_001_24_3">[10]КДПС!#REF!</definedName>
    <definedName name="z1110_001_24_3_1" localSheetId="1">#REF!</definedName>
    <definedName name="z1110_001_24_3_1">#REF!</definedName>
    <definedName name="z1110_001_24_4" localSheetId="1">[9]АПП!#REF!</definedName>
    <definedName name="z1110_001_24_4">[10]АПП!#REF!</definedName>
    <definedName name="z1110_001_24_4_1" localSheetId="1">#REF!</definedName>
    <definedName name="z1110_001_24_4_1">#REF!</definedName>
    <definedName name="z1110_002_03" localSheetId="1">[28]АПП_было!#REF!</definedName>
    <definedName name="z1110_002_03">[28]АПП_было!#REF!</definedName>
    <definedName name="z1110_002_03_1" localSheetId="1">[28]КДПС_было!#REF!</definedName>
    <definedName name="z1110_002_03_1">[28]КДПС_было!#REF!</definedName>
    <definedName name="z1110_002_03_2" localSheetId="1">[9]ККП!#REF!</definedName>
    <definedName name="z1110_002_03_2">[10]ККП!#REF!</definedName>
    <definedName name="z1110_002_03_2_1" localSheetId="1">#REF!</definedName>
    <definedName name="z1110_002_03_2_1">#REF!</definedName>
    <definedName name="z1110_002_03_2_1_1" localSheetId="1">#REF!</definedName>
    <definedName name="z1110_002_03_2_1_1">#REF!</definedName>
    <definedName name="z1110_002_03_3" localSheetId="1">[9]КДПС!#REF!</definedName>
    <definedName name="z1110_002_03_3">[10]КДПС!#REF!</definedName>
    <definedName name="z1110_002_03_3_1" localSheetId="1">#REF!</definedName>
    <definedName name="z1110_002_03_3_1">#REF!</definedName>
    <definedName name="z1110_002_03_4" localSheetId="1">[9]АПП!#REF!</definedName>
    <definedName name="z1110_002_03_4">[10]АПП!#REF!</definedName>
    <definedName name="z1110_002_03_4_1" localSheetId="1">#REF!</definedName>
    <definedName name="z1110_002_03_4_1">#REF!</definedName>
    <definedName name="z1110_002_04" localSheetId="1">[28]АПП_было!#REF!</definedName>
    <definedName name="z1110_002_04">[28]АПП_было!#REF!</definedName>
    <definedName name="z1110_002_04_1" localSheetId="1">[28]КДПС_было!#REF!</definedName>
    <definedName name="z1110_002_04_1">[28]КДПС_было!#REF!</definedName>
    <definedName name="z1110_002_04_2" localSheetId="1">[9]ККП!#REF!</definedName>
    <definedName name="z1110_002_04_2">[10]ККП!#REF!</definedName>
    <definedName name="z1110_002_04_2_1" localSheetId="1">#REF!</definedName>
    <definedName name="z1110_002_04_2_1">#REF!</definedName>
    <definedName name="z1110_002_04_2_1_1" localSheetId="1">#REF!</definedName>
    <definedName name="z1110_002_04_2_1_1">#REF!</definedName>
    <definedName name="z1110_002_04_3" localSheetId="1">[9]КДПС!#REF!</definedName>
    <definedName name="z1110_002_04_3">[10]КДПС!#REF!</definedName>
    <definedName name="z1110_002_04_3_1" localSheetId="1">#REF!</definedName>
    <definedName name="z1110_002_04_3_1">#REF!</definedName>
    <definedName name="z1110_002_04_4" localSheetId="1">[9]АПП!#REF!</definedName>
    <definedName name="z1110_002_04_4">[10]АПП!#REF!</definedName>
    <definedName name="z1110_002_04_4_1" localSheetId="1">#REF!</definedName>
    <definedName name="z1110_002_04_4_1">#REF!</definedName>
    <definedName name="z1110_002_05" localSheetId="1">[28]АПП_было!#REF!</definedName>
    <definedName name="z1110_002_05">[28]АПП_было!#REF!</definedName>
    <definedName name="z1110_002_05_1" localSheetId="1">[28]КДПС_было!#REF!</definedName>
    <definedName name="z1110_002_05_1">[28]КДПС_было!#REF!</definedName>
    <definedName name="z1110_002_05_2" localSheetId="1">[9]ККП!#REF!</definedName>
    <definedName name="z1110_002_05_2">[10]ККП!#REF!</definedName>
    <definedName name="z1110_002_05_2_1" localSheetId="1">#REF!</definedName>
    <definedName name="z1110_002_05_2_1">#REF!</definedName>
    <definedName name="z1110_002_05_2_1_1" localSheetId="1">#REF!</definedName>
    <definedName name="z1110_002_05_2_1_1">#REF!</definedName>
    <definedName name="z1110_002_05_3" localSheetId="1">[9]КДПС!#REF!</definedName>
    <definedName name="z1110_002_05_3">[10]КДПС!#REF!</definedName>
    <definedName name="z1110_002_05_3_1" localSheetId="1">#REF!</definedName>
    <definedName name="z1110_002_05_3_1">#REF!</definedName>
    <definedName name="z1110_002_05_4" localSheetId="1">[9]АПП!#REF!</definedName>
    <definedName name="z1110_002_05_4">[10]АПП!#REF!</definedName>
    <definedName name="z1110_002_05_4_1" localSheetId="1">#REF!</definedName>
    <definedName name="z1110_002_05_4_1">#REF!</definedName>
    <definedName name="z1110_002_06" localSheetId="1">[28]АПП_было!#REF!</definedName>
    <definedName name="z1110_002_06">[28]АПП_было!#REF!</definedName>
    <definedName name="z1110_002_06_1" localSheetId="1">[28]КДПС_было!#REF!</definedName>
    <definedName name="z1110_002_06_1">[28]КДПС_было!#REF!</definedName>
    <definedName name="z1110_002_06_2" localSheetId="1">[9]ККП!#REF!</definedName>
    <definedName name="z1110_002_06_2">[10]ККП!#REF!</definedName>
    <definedName name="z1110_002_06_2_1" localSheetId="1">#REF!</definedName>
    <definedName name="z1110_002_06_2_1">#REF!</definedName>
    <definedName name="z1110_002_06_2_1_1" localSheetId="1">#REF!</definedName>
    <definedName name="z1110_002_06_2_1_1">#REF!</definedName>
    <definedName name="z1110_002_06_3" localSheetId="1">[9]КДПС!#REF!</definedName>
    <definedName name="z1110_002_06_3">[10]КДПС!#REF!</definedName>
    <definedName name="z1110_002_06_3_1" localSheetId="1">#REF!</definedName>
    <definedName name="z1110_002_06_3_1">#REF!</definedName>
    <definedName name="z1110_002_06_4" localSheetId="1">[9]АПП!#REF!</definedName>
    <definedName name="z1110_002_06_4">[10]АПП!#REF!</definedName>
    <definedName name="z1110_002_06_4_1" localSheetId="1">#REF!</definedName>
    <definedName name="z1110_002_06_4_1">#REF!</definedName>
    <definedName name="z1110_002_07" localSheetId="1">[28]АПП_было!#REF!</definedName>
    <definedName name="z1110_002_07">[28]АПП_было!#REF!</definedName>
    <definedName name="z1110_002_07_1" localSheetId="1">[28]КДПС_было!#REF!</definedName>
    <definedName name="z1110_002_07_1">[28]КДПС_было!#REF!</definedName>
    <definedName name="z1110_002_07_2" localSheetId="1">[9]ККП!#REF!</definedName>
    <definedName name="z1110_002_07_2">[10]ККП!#REF!</definedName>
    <definedName name="z1110_002_07_2_1" localSheetId="1">#REF!</definedName>
    <definedName name="z1110_002_07_2_1">#REF!</definedName>
    <definedName name="z1110_002_07_2_1_1" localSheetId="1">#REF!</definedName>
    <definedName name="z1110_002_07_2_1_1">#REF!</definedName>
    <definedName name="z1110_002_07_3" localSheetId="1">[9]КДПС!#REF!</definedName>
    <definedName name="z1110_002_07_3">[10]КДПС!#REF!</definedName>
    <definedName name="z1110_002_07_3_1" localSheetId="1">#REF!</definedName>
    <definedName name="z1110_002_07_3_1">#REF!</definedName>
    <definedName name="z1110_002_07_4" localSheetId="1">[9]АПП!#REF!</definedName>
    <definedName name="z1110_002_07_4">[10]АПП!#REF!</definedName>
    <definedName name="z1110_002_07_4_1" localSheetId="1">#REF!</definedName>
    <definedName name="z1110_002_07_4_1">#REF!</definedName>
    <definedName name="z1110_002_08" localSheetId="1">[28]АПП_было!#REF!</definedName>
    <definedName name="z1110_002_08">[28]АПП_было!#REF!</definedName>
    <definedName name="z1110_002_08_1" localSheetId="1">[28]КДПС_было!#REF!</definedName>
    <definedName name="z1110_002_08_1">[28]КДПС_было!#REF!</definedName>
    <definedName name="z1110_002_08_2" localSheetId="1">[9]ККП!#REF!</definedName>
    <definedName name="z1110_002_08_2">[10]ККП!#REF!</definedName>
    <definedName name="z1110_002_08_2_1" localSheetId="1">#REF!</definedName>
    <definedName name="z1110_002_08_2_1">#REF!</definedName>
    <definedName name="z1110_002_08_2_1_1" localSheetId="1">#REF!</definedName>
    <definedName name="z1110_002_08_2_1_1">#REF!</definedName>
    <definedName name="z1110_002_08_3" localSheetId="1">[9]КДПС!#REF!</definedName>
    <definedName name="z1110_002_08_3">[10]КДПС!#REF!</definedName>
    <definedName name="z1110_002_08_3_1" localSheetId="1">#REF!</definedName>
    <definedName name="z1110_002_08_3_1">#REF!</definedName>
    <definedName name="z1110_002_08_4" localSheetId="1">[9]АПП!#REF!</definedName>
    <definedName name="z1110_002_08_4">[10]АПП!#REF!</definedName>
    <definedName name="z1110_002_08_4_1" localSheetId="1">#REF!</definedName>
    <definedName name="z1110_002_08_4_1">#REF!</definedName>
    <definedName name="z1110_002_09" localSheetId="1">[28]АПП_было!#REF!</definedName>
    <definedName name="z1110_002_09">[28]АПП_было!#REF!</definedName>
    <definedName name="z1110_002_09_1" localSheetId="1">[28]КДПС_было!#REF!</definedName>
    <definedName name="z1110_002_09_1">[28]КДПС_было!#REF!</definedName>
    <definedName name="z1110_002_09_2" localSheetId="1">[9]ККП!#REF!</definedName>
    <definedName name="z1110_002_09_2">[10]ККП!#REF!</definedName>
    <definedName name="z1110_002_09_2_1" localSheetId="1">#REF!</definedName>
    <definedName name="z1110_002_09_2_1">#REF!</definedName>
    <definedName name="z1110_002_09_2_1_1" localSheetId="1">#REF!</definedName>
    <definedName name="z1110_002_09_2_1_1">#REF!</definedName>
    <definedName name="z1110_002_09_3" localSheetId="1">[9]КДПС!#REF!</definedName>
    <definedName name="z1110_002_09_3">[10]КДПС!#REF!</definedName>
    <definedName name="z1110_002_09_3_1" localSheetId="1">#REF!</definedName>
    <definedName name="z1110_002_09_3_1">#REF!</definedName>
    <definedName name="z1110_002_09_4" localSheetId="1">[9]АПП!#REF!</definedName>
    <definedName name="z1110_002_09_4">[10]АПП!#REF!</definedName>
    <definedName name="z1110_002_09_4_1" localSheetId="1">#REF!</definedName>
    <definedName name="z1110_002_09_4_1">#REF!</definedName>
    <definedName name="z1110_002_10" localSheetId="1">[28]АПП_было!#REF!</definedName>
    <definedName name="z1110_002_10">[28]АПП_было!#REF!</definedName>
    <definedName name="z1110_002_10_1" localSheetId="1">[28]КДПС_было!#REF!</definedName>
    <definedName name="z1110_002_10_1">[28]КДПС_было!#REF!</definedName>
    <definedName name="z1110_002_10_2" localSheetId="1">[9]ККП!#REF!</definedName>
    <definedName name="z1110_002_10_2">[10]ККП!#REF!</definedName>
    <definedName name="z1110_002_10_2_1" localSheetId="1">#REF!</definedName>
    <definedName name="z1110_002_10_2_1">#REF!</definedName>
    <definedName name="z1110_002_10_2_1_1" localSheetId="1">#REF!</definedName>
    <definedName name="z1110_002_10_2_1_1">#REF!</definedName>
    <definedName name="z1110_002_10_3" localSheetId="1">[9]КДПС!#REF!</definedName>
    <definedName name="z1110_002_10_3">[10]КДПС!#REF!</definedName>
    <definedName name="z1110_002_10_3_1" localSheetId="1">#REF!</definedName>
    <definedName name="z1110_002_10_3_1">#REF!</definedName>
    <definedName name="z1110_002_10_4" localSheetId="1">[9]АПП!#REF!</definedName>
    <definedName name="z1110_002_10_4">[10]АПП!#REF!</definedName>
    <definedName name="z1110_002_10_4_1" localSheetId="1">#REF!</definedName>
    <definedName name="z1110_002_10_4_1">#REF!</definedName>
    <definedName name="z1110_002_11" localSheetId="1">[28]АПП_было!#REF!</definedName>
    <definedName name="z1110_002_11">[28]АПП_было!#REF!</definedName>
    <definedName name="z1110_002_11_1" localSheetId="1">[28]КДПС_было!#REF!</definedName>
    <definedName name="z1110_002_11_1">[28]КДПС_было!#REF!</definedName>
    <definedName name="z1110_002_11_2" localSheetId="1">[9]ККП!#REF!</definedName>
    <definedName name="z1110_002_11_2">[10]ККП!#REF!</definedName>
    <definedName name="z1110_002_11_2_1" localSheetId="1">#REF!</definedName>
    <definedName name="z1110_002_11_2_1">#REF!</definedName>
    <definedName name="z1110_002_11_2_1_1" localSheetId="1">#REF!</definedName>
    <definedName name="z1110_002_11_2_1_1">#REF!</definedName>
    <definedName name="z1110_002_11_3" localSheetId="1">[9]КДПС!#REF!</definedName>
    <definedName name="z1110_002_11_3">[10]КДПС!#REF!</definedName>
    <definedName name="z1110_002_11_3_1" localSheetId="1">#REF!</definedName>
    <definedName name="z1110_002_11_3_1">#REF!</definedName>
    <definedName name="z1110_002_11_4" localSheetId="1">[9]АПП!#REF!</definedName>
    <definedName name="z1110_002_11_4">[10]АПП!#REF!</definedName>
    <definedName name="z1110_002_11_4_1" localSheetId="1">#REF!</definedName>
    <definedName name="z1110_002_11_4_1">#REF!</definedName>
    <definedName name="z1110_002_12" localSheetId="1">[28]АПП_было!#REF!</definedName>
    <definedName name="z1110_002_12">[28]АПП_было!#REF!</definedName>
    <definedName name="z1110_002_12_1" localSheetId="1">[28]КДПС_было!#REF!</definedName>
    <definedName name="z1110_002_12_1">[28]КДПС_было!#REF!</definedName>
    <definedName name="z1110_002_12_2" localSheetId="1">[9]ККП!#REF!</definedName>
    <definedName name="z1110_002_12_2">[10]ККП!#REF!</definedName>
    <definedName name="z1110_002_12_2_1" localSheetId="1">#REF!</definedName>
    <definedName name="z1110_002_12_2_1">#REF!</definedName>
    <definedName name="z1110_002_12_2_1_1" localSheetId="1">#REF!</definedName>
    <definedName name="z1110_002_12_2_1_1">#REF!</definedName>
    <definedName name="z1110_002_12_3" localSheetId="1">[9]КДПС!#REF!</definedName>
    <definedName name="z1110_002_12_3">[10]КДПС!#REF!</definedName>
    <definedName name="z1110_002_12_3_1" localSheetId="1">#REF!</definedName>
    <definedName name="z1110_002_12_3_1">#REF!</definedName>
    <definedName name="z1110_002_12_4" localSheetId="1">[9]АПП!#REF!</definedName>
    <definedName name="z1110_002_12_4">[10]АПП!#REF!</definedName>
    <definedName name="z1110_002_12_4_1" localSheetId="1">#REF!</definedName>
    <definedName name="z1110_002_12_4_1">#REF!</definedName>
    <definedName name="z1110_002_13" localSheetId="1">[28]АПП_было!#REF!</definedName>
    <definedName name="z1110_002_13">[28]АПП_было!#REF!</definedName>
    <definedName name="z1110_002_13_1" localSheetId="1">[28]КДПС_было!#REF!</definedName>
    <definedName name="z1110_002_13_1">[28]КДПС_было!#REF!</definedName>
    <definedName name="z1110_002_13_2" localSheetId="1">[9]ККП!#REF!</definedName>
    <definedName name="z1110_002_13_2">[10]ККП!#REF!</definedName>
    <definedName name="z1110_002_13_2_1" localSheetId="1">#REF!</definedName>
    <definedName name="z1110_002_13_2_1">#REF!</definedName>
    <definedName name="z1110_002_13_2_1_1" localSheetId="1">#REF!</definedName>
    <definedName name="z1110_002_13_2_1_1">#REF!</definedName>
    <definedName name="z1110_002_13_3" localSheetId="1">[9]КДПС!#REF!</definedName>
    <definedName name="z1110_002_13_3">[10]КДПС!#REF!</definedName>
    <definedName name="z1110_002_13_3_1" localSheetId="1">#REF!</definedName>
    <definedName name="z1110_002_13_3_1">#REF!</definedName>
    <definedName name="z1110_002_13_4" localSheetId="1">[9]АПП!#REF!</definedName>
    <definedName name="z1110_002_13_4">[10]АПП!#REF!</definedName>
    <definedName name="z1110_002_13_4_1" localSheetId="1">#REF!</definedName>
    <definedName name="z1110_002_13_4_1">#REF!</definedName>
    <definedName name="z1110_002_14" localSheetId="1">[28]АПП_было!#REF!</definedName>
    <definedName name="z1110_002_14">[28]АПП_было!#REF!</definedName>
    <definedName name="z1110_002_14_1" localSheetId="1">[28]КДПС_было!#REF!</definedName>
    <definedName name="z1110_002_14_1">[28]КДПС_было!#REF!</definedName>
    <definedName name="z1110_002_14_2" localSheetId="1">[9]ККП!#REF!</definedName>
    <definedName name="z1110_002_14_2">[10]ККП!#REF!</definedName>
    <definedName name="z1110_002_14_2_1" localSheetId="1">#REF!</definedName>
    <definedName name="z1110_002_14_2_1">#REF!</definedName>
    <definedName name="z1110_002_14_2_1_1" localSheetId="1">#REF!</definedName>
    <definedName name="z1110_002_14_2_1_1">#REF!</definedName>
    <definedName name="z1110_002_14_3" localSheetId="1">[9]КДПС!#REF!</definedName>
    <definedName name="z1110_002_14_3">[10]КДПС!#REF!</definedName>
    <definedName name="z1110_002_14_3_1" localSheetId="1">#REF!</definedName>
    <definedName name="z1110_002_14_3_1">#REF!</definedName>
    <definedName name="z1110_002_14_4" localSheetId="1">[9]АПП!#REF!</definedName>
    <definedName name="z1110_002_14_4">[10]АПП!#REF!</definedName>
    <definedName name="z1110_002_14_4_1" localSheetId="1">#REF!</definedName>
    <definedName name="z1110_002_14_4_1">#REF!</definedName>
    <definedName name="z1110_002_15" localSheetId="1">[28]АПП_было!#REF!</definedName>
    <definedName name="z1110_002_15">[28]АПП_было!#REF!</definedName>
    <definedName name="z1110_002_15_1" localSheetId="1">[28]КДПС_было!#REF!</definedName>
    <definedName name="z1110_002_15_1">[28]КДПС_было!#REF!</definedName>
    <definedName name="z1110_002_15_2" localSheetId="1">[9]ККП!#REF!</definedName>
    <definedName name="z1110_002_15_2">[10]ККП!#REF!</definedName>
    <definedName name="z1110_002_15_2_1" localSheetId="1">#REF!</definedName>
    <definedName name="z1110_002_15_2_1">#REF!</definedName>
    <definedName name="z1110_002_15_2_1_1" localSheetId="1">#REF!</definedName>
    <definedName name="z1110_002_15_2_1_1">#REF!</definedName>
    <definedName name="z1110_002_15_3" localSheetId="1">[9]КДПС!#REF!</definedName>
    <definedName name="z1110_002_15_3">[10]КДПС!#REF!</definedName>
    <definedName name="z1110_002_15_3_1" localSheetId="1">#REF!</definedName>
    <definedName name="z1110_002_15_3_1">#REF!</definedName>
    <definedName name="z1110_002_15_4" localSheetId="1">[9]АПП!#REF!</definedName>
    <definedName name="z1110_002_15_4">[10]АПП!#REF!</definedName>
    <definedName name="z1110_002_15_4_1" localSheetId="1">#REF!</definedName>
    <definedName name="z1110_002_15_4_1">#REF!</definedName>
    <definedName name="z1110_002_16" localSheetId="1">[28]АПП_было!#REF!</definedName>
    <definedName name="z1110_002_16">[28]АПП_было!#REF!</definedName>
    <definedName name="z1110_002_16_1" localSheetId="1">[28]КДПС_было!#REF!</definedName>
    <definedName name="z1110_002_16_1">[28]КДПС_было!#REF!</definedName>
    <definedName name="z1110_002_16_2" localSheetId="1">[9]ККП!#REF!</definedName>
    <definedName name="z1110_002_16_2">[10]ККП!#REF!</definedName>
    <definedName name="z1110_002_16_2_1" localSheetId="1">#REF!</definedName>
    <definedName name="z1110_002_16_2_1">#REF!</definedName>
    <definedName name="z1110_002_16_2_1_1" localSheetId="1">#REF!</definedName>
    <definedName name="z1110_002_16_2_1_1">#REF!</definedName>
    <definedName name="z1110_002_16_3" localSheetId="1">[9]КДПС!#REF!</definedName>
    <definedName name="z1110_002_16_3">[10]КДПС!#REF!</definedName>
    <definedName name="z1110_002_16_3_1" localSheetId="1">#REF!</definedName>
    <definedName name="z1110_002_16_3_1">#REF!</definedName>
    <definedName name="z1110_002_16_4" localSheetId="1">[9]АПП!#REF!</definedName>
    <definedName name="z1110_002_16_4">[10]АПП!#REF!</definedName>
    <definedName name="z1110_002_16_4_1" localSheetId="1">#REF!</definedName>
    <definedName name="z1110_002_16_4_1">#REF!</definedName>
    <definedName name="z1110_002_17" localSheetId="1">[28]АПП_было!#REF!</definedName>
    <definedName name="z1110_002_17">[28]АПП_было!#REF!</definedName>
    <definedName name="z1110_002_17_1" localSheetId="1">[28]КДПС_было!#REF!</definedName>
    <definedName name="z1110_002_17_1">[28]КДПС_было!#REF!</definedName>
    <definedName name="z1110_002_17_2" localSheetId="1">[9]ККП!#REF!</definedName>
    <definedName name="z1110_002_17_2">[10]ККП!#REF!</definedName>
    <definedName name="z1110_002_17_2_1" localSheetId="1">#REF!</definedName>
    <definedName name="z1110_002_17_2_1">#REF!</definedName>
    <definedName name="z1110_002_17_2_1_1" localSheetId="1">#REF!</definedName>
    <definedName name="z1110_002_17_2_1_1">#REF!</definedName>
    <definedName name="z1110_002_17_3" localSheetId="1">[9]КДПС!#REF!</definedName>
    <definedName name="z1110_002_17_3">[10]КДПС!#REF!</definedName>
    <definedName name="z1110_002_17_3_1" localSheetId="1">#REF!</definedName>
    <definedName name="z1110_002_17_3_1">#REF!</definedName>
    <definedName name="z1110_002_17_4" localSheetId="1">[9]АПП!#REF!</definedName>
    <definedName name="z1110_002_17_4">[10]АПП!#REF!</definedName>
    <definedName name="z1110_002_17_4_1" localSheetId="1">#REF!</definedName>
    <definedName name="z1110_002_17_4_1">#REF!</definedName>
    <definedName name="z1110_002_18" localSheetId="1">[28]АПП_было!#REF!</definedName>
    <definedName name="z1110_002_18">[28]АПП_было!#REF!</definedName>
    <definedName name="z1110_002_18_1" localSheetId="1">[28]КДПС_было!#REF!</definedName>
    <definedName name="z1110_002_18_1">[28]КДПС_было!#REF!</definedName>
    <definedName name="z1110_002_18_2" localSheetId="1">[9]ККП!#REF!</definedName>
    <definedName name="z1110_002_18_2">[10]ККП!#REF!</definedName>
    <definedName name="z1110_002_18_2_1" localSheetId="1">#REF!</definedName>
    <definedName name="z1110_002_18_2_1">#REF!</definedName>
    <definedName name="z1110_002_18_2_1_1" localSheetId="1">#REF!</definedName>
    <definedName name="z1110_002_18_2_1_1">#REF!</definedName>
    <definedName name="z1110_002_18_3" localSheetId="1">[9]КДПС!#REF!</definedName>
    <definedName name="z1110_002_18_3">[10]КДПС!#REF!</definedName>
    <definedName name="z1110_002_18_3_1" localSheetId="1">#REF!</definedName>
    <definedName name="z1110_002_18_3_1">#REF!</definedName>
    <definedName name="z1110_002_18_4" localSheetId="1">[9]АПП!#REF!</definedName>
    <definedName name="z1110_002_18_4">[10]АПП!#REF!</definedName>
    <definedName name="z1110_002_18_4_1" localSheetId="1">#REF!</definedName>
    <definedName name="z1110_002_18_4_1">#REF!</definedName>
    <definedName name="z1110_002_19" localSheetId="1">[28]АПП_было!#REF!</definedName>
    <definedName name="z1110_002_19">[28]АПП_было!#REF!</definedName>
    <definedName name="z1110_002_19_1" localSheetId="1">[28]КДПС_было!#REF!</definedName>
    <definedName name="z1110_002_19_1">[28]КДПС_было!#REF!</definedName>
    <definedName name="z1110_002_19_2" localSheetId="1">[9]ККП!#REF!</definedName>
    <definedName name="z1110_002_19_2">[10]ККП!#REF!</definedName>
    <definedName name="z1110_002_19_2_1" localSheetId="1">#REF!</definedName>
    <definedName name="z1110_002_19_2_1">#REF!</definedName>
    <definedName name="z1110_002_19_2_1_1" localSheetId="1">#REF!</definedName>
    <definedName name="z1110_002_19_2_1_1">#REF!</definedName>
    <definedName name="z1110_002_19_3" localSheetId="1">[9]КДПС!#REF!</definedName>
    <definedName name="z1110_002_19_3">[10]КДПС!#REF!</definedName>
    <definedName name="z1110_002_19_3_1" localSheetId="1">#REF!</definedName>
    <definedName name="z1110_002_19_3_1">#REF!</definedName>
    <definedName name="z1110_002_19_4" localSheetId="1">[9]АПП!#REF!</definedName>
    <definedName name="z1110_002_19_4">[10]АПП!#REF!</definedName>
    <definedName name="z1110_002_19_4_1" localSheetId="1">#REF!</definedName>
    <definedName name="z1110_002_19_4_1">#REF!</definedName>
    <definedName name="z1110_002_20" localSheetId="1">[28]АПП_было!#REF!</definedName>
    <definedName name="z1110_002_20">[28]АПП_было!#REF!</definedName>
    <definedName name="z1110_002_20_1" localSheetId="1">[28]КДПС_было!#REF!</definedName>
    <definedName name="z1110_002_20_1">[28]КДПС_было!#REF!</definedName>
    <definedName name="z1110_002_20_2" localSheetId="1">[9]ККП!#REF!</definedName>
    <definedName name="z1110_002_20_2">[10]ККП!#REF!</definedName>
    <definedName name="z1110_002_20_2_1" localSheetId="1">#REF!</definedName>
    <definedName name="z1110_002_20_2_1">#REF!</definedName>
    <definedName name="z1110_002_20_2_1_1" localSheetId="1">#REF!</definedName>
    <definedName name="z1110_002_20_2_1_1">#REF!</definedName>
    <definedName name="z1110_002_20_3" localSheetId="1">[9]КДПС!#REF!</definedName>
    <definedName name="z1110_002_20_3">[10]КДПС!#REF!</definedName>
    <definedName name="z1110_002_20_3_1" localSheetId="1">#REF!</definedName>
    <definedName name="z1110_002_20_3_1">#REF!</definedName>
    <definedName name="z1110_002_20_4" localSheetId="1">[9]АПП!#REF!</definedName>
    <definedName name="z1110_002_20_4">[10]АПП!#REF!</definedName>
    <definedName name="z1110_002_20_4_1" localSheetId="1">#REF!</definedName>
    <definedName name="z1110_002_20_4_1">#REF!</definedName>
    <definedName name="z1110_002_21" localSheetId="1">[28]АПП_было!#REF!</definedName>
    <definedName name="z1110_002_21">[28]АПП_было!#REF!</definedName>
    <definedName name="z1110_002_21_1" localSheetId="1">[28]КДПС_было!#REF!</definedName>
    <definedName name="z1110_002_21_1">[28]КДПС_было!#REF!</definedName>
    <definedName name="z1110_002_21_2" localSheetId="1">[9]ККП!#REF!</definedName>
    <definedName name="z1110_002_21_2">[10]ККП!#REF!</definedName>
    <definedName name="z1110_002_21_2_1" localSheetId="1">#REF!</definedName>
    <definedName name="z1110_002_21_2_1">#REF!</definedName>
    <definedName name="z1110_002_21_2_1_1" localSheetId="1">#REF!</definedName>
    <definedName name="z1110_002_21_2_1_1">#REF!</definedName>
    <definedName name="z1110_002_21_3" localSheetId="1">[9]КДПС!#REF!</definedName>
    <definedName name="z1110_002_21_3">[10]КДПС!#REF!</definedName>
    <definedName name="z1110_002_21_3_1" localSheetId="1">#REF!</definedName>
    <definedName name="z1110_002_21_3_1">#REF!</definedName>
    <definedName name="z1110_002_21_4" localSheetId="1">[9]АПП!#REF!</definedName>
    <definedName name="z1110_002_21_4">[10]АПП!#REF!</definedName>
    <definedName name="z1110_002_21_4_1" localSheetId="1">#REF!</definedName>
    <definedName name="z1110_002_21_4_1">#REF!</definedName>
    <definedName name="z1110_002_22" localSheetId="1">[28]АПП_было!#REF!</definedName>
    <definedName name="z1110_002_22">[28]АПП_было!#REF!</definedName>
    <definedName name="z1110_002_22_1" localSheetId="1">[28]КДПС_было!#REF!</definedName>
    <definedName name="z1110_002_22_1">[28]КДПС_было!#REF!</definedName>
    <definedName name="z1110_002_22_2" localSheetId="1">[9]ККП!#REF!</definedName>
    <definedName name="z1110_002_22_2">[10]ККП!#REF!</definedName>
    <definedName name="z1110_002_22_2_1" localSheetId="1">#REF!</definedName>
    <definedName name="z1110_002_22_2_1">#REF!</definedName>
    <definedName name="z1110_002_22_2_1_1" localSheetId="1">#REF!</definedName>
    <definedName name="z1110_002_22_2_1_1">#REF!</definedName>
    <definedName name="z1110_002_22_3" localSheetId="1">[9]КДПС!#REF!</definedName>
    <definedName name="z1110_002_22_3">[10]КДПС!#REF!</definedName>
    <definedName name="z1110_002_22_3_1" localSheetId="1">#REF!</definedName>
    <definedName name="z1110_002_22_3_1">#REF!</definedName>
    <definedName name="z1110_002_22_4" localSheetId="1">[9]АПП!#REF!</definedName>
    <definedName name="z1110_002_22_4">[10]АПП!#REF!</definedName>
    <definedName name="z1110_002_22_4_1" localSheetId="1">#REF!</definedName>
    <definedName name="z1110_002_22_4_1">#REF!</definedName>
    <definedName name="z1110_002_23" localSheetId="1">[28]АПП_было!#REF!</definedName>
    <definedName name="z1110_002_23">[28]АПП_было!#REF!</definedName>
    <definedName name="z1110_002_23_1" localSheetId="1">[28]КДПС_было!#REF!</definedName>
    <definedName name="z1110_002_23_1">[28]КДПС_было!#REF!</definedName>
    <definedName name="z1110_002_23_2" localSheetId="1">[9]ККП!#REF!</definedName>
    <definedName name="z1110_002_23_2">[10]ККП!#REF!</definedName>
    <definedName name="z1110_002_23_2_1" localSheetId="1">#REF!</definedName>
    <definedName name="z1110_002_23_2_1">#REF!</definedName>
    <definedName name="z1110_002_23_2_1_1" localSheetId="1">#REF!</definedName>
    <definedName name="z1110_002_23_2_1_1">#REF!</definedName>
    <definedName name="z1110_002_23_3" localSheetId="1">[9]КДПС!#REF!</definedName>
    <definedName name="z1110_002_23_3">[10]КДПС!#REF!</definedName>
    <definedName name="z1110_002_23_3_1" localSheetId="1">#REF!</definedName>
    <definedName name="z1110_002_23_3_1">#REF!</definedName>
    <definedName name="z1110_002_23_4" localSheetId="1">[9]АПП!#REF!</definedName>
    <definedName name="z1110_002_23_4">[10]АПП!#REF!</definedName>
    <definedName name="z1110_002_23_4_1" localSheetId="1">#REF!</definedName>
    <definedName name="z1110_002_23_4_1">#REF!</definedName>
    <definedName name="z1110_002_24" localSheetId="1">[28]АПП_было!#REF!</definedName>
    <definedName name="z1110_002_24">[28]АПП_было!#REF!</definedName>
    <definedName name="z1110_002_24_1" localSheetId="1">[28]КДПС_было!#REF!</definedName>
    <definedName name="z1110_002_24_1">[28]КДПС_было!#REF!</definedName>
    <definedName name="z1110_002_24_2" localSheetId="1">[9]ККП!#REF!</definedName>
    <definedName name="z1110_002_24_2">[10]ККП!#REF!</definedName>
    <definedName name="z1110_002_24_2_1" localSheetId="1">#REF!</definedName>
    <definedName name="z1110_002_24_2_1">#REF!</definedName>
    <definedName name="z1110_002_24_2_1_1" localSheetId="1">#REF!</definedName>
    <definedName name="z1110_002_24_2_1_1">#REF!</definedName>
    <definedName name="z1110_002_24_3" localSheetId="1">[9]КДПС!#REF!</definedName>
    <definedName name="z1110_002_24_3">[10]КДПС!#REF!</definedName>
    <definedName name="z1110_002_24_3_1" localSheetId="1">#REF!</definedName>
    <definedName name="z1110_002_24_3_1">#REF!</definedName>
    <definedName name="z1110_002_24_4" localSheetId="1">[9]АПП!#REF!</definedName>
    <definedName name="z1110_002_24_4">[10]АПП!#REF!</definedName>
    <definedName name="z1110_002_24_4_1" localSheetId="1">#REF!</definedName>
    <definedName name="z1110_002_24_4_1">#REF!</definedName>
    <definedName name="z1110_003_03" localSheetId="1">[28]АПП_было!#REF!</definedName>
    <definedName name="z1110_003_03">[28]АПП_было!#REF!</definedName>
    <definedName name="z1110_003_03_1" localSheetId="1">[28]КДПС_было!#REF!</definedName>
    <definedName name="z1110_003_03_1">[28]КДПС_было!#REF!</definedName>
    <definedName name="z1110_003_03_2" localSheetId="1">[9]ККП!#REF!</definedName>
    <definedName name="z1110_003_03_2">[10]ККП!#REF!</definedName>
    <definedName name="z1110_003_03_2_1" localSheetId="1">#REF!</definedName>
    <definedName name="z1110_003_03_2_1">#REF!</definedName>
    <definedName name="z1110_003_03_2_1_1" localSheetId="1">#REF!</definedName>
    <definedName name="z1110_003_03_2_1_1">#REF!</definedName>
    <definedName name="z1110_003_03_3" localSheetId="1">[9]КДПС!#REF!</definedName>
    <definedName name="z1110_003_03_3">[10]КДПС!#REF!</definedName>
    <definedName name="z1110_003_03_3_1" localSheetId="1">#REF!</definedName>
    <definedName name="z1110_003_03_3_1">#REF!</definedName>
    <definedName name="z1110_003_03_4" localSheetId="1">[9]АПП!#REF!</definedName>
    <definedName name="z1110_003_03_4">[10]АПП!#REF!</definedName>
    <definedName name="z1110_003_03_4_1" localSheetId="1">#REF!</definedName>
    <definedName name="z1110_003_03_4_1">#REF!</definedName>
    <definedName name="z1110_003_04" localSheetId="1">[28]АПП_было!#REF!</definedName>
    <definedName name="z1110_003_04">[28]АПП_было!#REF!</definedName>
    <definedName name="z1110_003_04_1" localSheetId="1">[28]КДПС_было!#REF!</definedName>
    <definedName name="z1110_003_04_1">[28]КДПС_было!#REF!</definedName>
    <definedName name="z1110_003_04_2" localSheetId="1">[9]ККП!#REF!</definedName>
    <definedName name="z1110_003_04_2">[10]ККП!#REF!</definedName>
    <definedName name="z1110_003_04_2_1" localSheetId="1">#REF!</definedName>
    <definedName name="z1110_003_04_2_1">#REF!</definedName>
    <definedName name="z1110_003_04_2_1_1" localSheetId="1">#REF!</definedName>
    <definedName name="z1110_003_04_2_1_1">#REF!</definedName>
    <definedName name="z1110_003_04_3" localSheetId="1">[9]КДПС!#REF!</definedName>
    <definedName name="z1110_003_04_3">[10]КДПС!#REF!</definedName>
    <definedName name="z1110_003_04_3_1" localSheetId="1">#REF!</definedName>
    <definedName name="z1110_003_04_3_1">#REF!</definedName>
    <definedName name="z1110_003_04_4" localSheetId="1">[9]АПП!#REF!</definedName>
    <definedName name="z1110_003_04_4">[10]АПП!#REF!</definedName>
    <definedName name="z1110_003_04_4_1" localSheetId="1">#REF!</definedName>
    <definedName name="z1110_003_04_4_1">#REF!</definedName>
    <definedName name="z1110_003_05" localSheetId="1">[28]АПП_было!#REF!</definedName>
    <definedName name="z1110_003_05">[28]АПП_было!#REF!</definedName>
    <definedName name="z1110_003_05_1" localSheetId="1">[28]КДПС_было!#REF!</definedName>
    <definedName name="z1110_003_05_1">[28]КДПС_было!#REF!</definedName>
    <definedName name="z1110_003_05_2" localSheetId="1">[9]ККП!#REF!</definedName>
    <definedName name="z1110_003_05_2">[10]ККП!#REF!</definedName>
    <definedName name="z1110_003_05_2_1" localSheetId="1">#REF!</definedName>
    <definedName name="z1110_003_05_2_1">#REF!</definedName>
    <definedName name="z1110_003_05_2_1_1" localSheetId="1">#REF!</definedName>
    <definedName name="z1110_003_05_2_1_1">#REF!</definedName>
    <definedName name="z1110_003_05_3" localSheetId="1">[9]КДПС!#REF!</definedName>
    <definedName name="z1110_003_05_3">[10]КДПС!#REF!</definedName>
    <definedName name="z1110_003_05_3_1" localSheetId="1">#REF!</definedName>
    <definedName name="z1110_003_05_3_1">#REF!</definedName>
    <definedName name="z1110_003_05_4" localSheetId="1">[9]АПП!#REF!</definedName>
    <definedName name="z1110_003_05_4">[10]АПП!#REF!</definedName>
    <definedName name="z1110_003_05_4_1" localSheetId="1">#REF!</definedName>
    <definedName name="z1110_003_05_4_1">#REF!</definedName>
    <definedName name="z1110_003_06" localSheetId="1">[28]АПП_было!#REF!</definedName>
    <definedName name="z1110_003_06">[28]АПП_было!#REF!</definedName>
    <definedName name="z1110_003_06_1" localSheetId="1">[28]КДПС_было!#REF!</definedName>
    <definedName name="z1110_003_06_1">[28]КДПС_было!#REF!</definedName>
    <definedName name="z1110_003_06_2" localSheetId="1">[9]ККП!#REF!</definedName>
    <definedName name="z1110_003_06_2">[10]ККП!#REF!</definedName>
    <definedName name="z1110_003_06_2_1" localSheetId="1">#REF!</definedName>
    <definedName name="z1110_003_06_2_1">#REF!</definedName>
    <definedName name="z1110_003_06_2_1_1" localSheetId="1">#REF!</definedName>
    <definedName name="z1110_003_06_2_1_1">#REF!</definedName>
    <definedName name="z1110_003_06_3" localSheetId="1">[9]КДПС!#REF!</definedName>
    <definedName name="z1110_003_06_3">[10]КДПС!#REF!</definedName>
    <definedName name="z1110_003_06_3_1" localSheetId="1">#REF!</definedName>
    <definedName name="z1110_003_06_3_1">#REF!</definedName>
    <definedName name="z1110_003_06_4" localSheetId="1">[9]АПП!#REF!</definedName>
    <definedName name="z1110_003_06_4">[10]АПП!#REF!</definedName>
    <definedName name="z1110_003_06_4_1" localSheetId="1">#REF!</definedName>
    <definedName name="z1110_003_06_4_1">#REF!</definedName>
    <definedName name="z1110_003_07" localSheetId="1">[28]АПП_было!#REF!</definedName>
    <definedName name="z1110_003_07">[28]АПП_было!#REF!</definedName>
    <definedName name="z1110_003_07_1" localSheetId="1">[28]КДПС_было!#REF!</definedName>
    <definedName name="z1110_003_07_1">[28]КДПС_было!#REF!</definedName>
    <definedName name="z1110_003_07_2" localSheetId="1">[9]ККП!#REF!</definedName>
    <definedName name="z1110_003_07_2">[10]ККП!#REF!</definedName>
    <definedName name="z1110_003_07_2_1" localSheetId="1">#REF!</definedName>
    <definedName name="z1110_003_07_2_1">#REF!</definedName>
    <definedName name="z1110_003_07_2_1_1" localSheetId="1">#REF!</definedName>
    <definedName name="z1110_003_07_2_1_1">#REF!</definedName>
    <definedName name="z1110_003_07_3" localSheetId="1">[9]КДПС!#REF!</definedName>
    <definedName name="z1110_003_07_3">[10]КДПС!#REF!</definedName>
    <definedName name="z1110_003_07_3_1" localSheetId="1">#REF!</definedName>
    <definedName name="z1110_003_07_3_1">#REF!</definedName>
    <definedName name="z1110_003_07_4" localSheetId="1">[9]АПП!#REF!</definedName>
    <definedName name="z1110_003_07_4">[10]АПП!#REF!</definedName>
    <definedName name="z1110_003_07_4_1" localSheetId="1">#REF!</definedName>
    <definedName name="z1110_003_07_4_1">#REF!</definedName>
    <definedName name="z1110_003_08" localSheetId="1">[28]АПП_было!#REF!</definedName>
    <definedName name="z1110_003_08">[28]АПП_было!#REF!</definedName>
    <definedName name="z1110_003_08_1" localSheetId="1">[28]КДПС_было!#REF!</definedName>
    <definedName name="z1110_003_08_1">[28]КДПС_было!#REF!</definedName>
    <definedName name="z1110_003_08_2" localSheetId="1">[9]ККП!#REF!</definedName>
    <definedName name="z1110_003_08_2">[10]ККП!#REF!</definedName>
    <definedName name="z1110_003_08_2_1" localSheetId="1">#REF!</definedName>
    <definedName name="z1110_003_08_2_1">#REF!</definedName>
    <definedName name="z1110_003_08_2_1_1" localSheetId="1">#REF!</definedName>
    <definedName name="z1110_003_08_2_1_1">#REF!</definedName>
    <definedName name="z1110_003_08_3" localSheetId="1">[9]КДПС!#REF!</definedName>
    <definedName name="z1110_003_08_3">[10]КДПС!#REF!</definedName>
    <definedName name="z1110_003_08_3_1" localSheetId="1">#REF!</definedName>
    <definedName name="z1110_003_08_3_1">#REF!</definedName>
    <definedName name="z1110_003_08_4" localSheetId="1">[9]АПП!#REF!</definedName>
    <definedName name="z1110_003_08_4">[10]АПП!#REF!</definedName>
    <definedName name="z1110_003_08_4_1" localSheetId="1">#REF!</definedName>
    <definedName name="z1110_003_08_4_1">#REF!</definedName>
    <definedName name="z1110_003_09" localSheetId="1">[28]АПП_было!#REF!</definedName>
    <definedName name="z1110_003_09">[28]АПП_было!#REF!</definedName>
    <definedName name="z1110_003_09_1" localSheetId="1">[28]КДПС_было!#REF!</definedName>
    <definedName name="z1110_003_09_1">[28]КДПС_было!#REF!</definedName>
    <definedName name="z1110_003_09_2" localSheetId="1">[9]ККП!#REF!</definedName>
    <definedName name="z1110_003_09_2">[10]ККП!#REF!</definedName>
    <definedName name="z1110_003_09_2_1" localSheetId="1">#REF!</definedName>
    <definedName name="z1110_003_09_2_1">#REF!</definedName>
    <definedName name="z1110_003_09_2_1_1" localSheetId="1">#REF!</definedName>
    <definedName name="z1110_003_09_2_1_1">#REF!</definedName>
    <definedName name="z1110_003_09_3" localSheetId="1">[9]КДПС!#REF!</definedName>
    <definedName name="z1110_003_09_3">[10]КДПС!#REF!</definedName>
    <definedName name="z1110_003_09_3_1" localSheetId="1">#REF!</definedName>
    <definedName name="z1110_003_09_3_1">#REF!</definedName>
    <definedName name="z1110_003_09_4" localSheetId="1">[9]АПП!#REF!</definedName>
    <definedName name="z1110_003_09_4">[10]АПП!#REF!</definedName>
    <definedName name="z1110_003_09_4_1" localSheetId="1">#REF!</definedName>
    <definedName name="z1110_003_09_4_1">#REF!</definedName>
    <definedName name="z1110_003_10" localSheetId="1">[28]АПП_было!#REF!</definedName>
    <definedName name="z1110_003_10">[28]АПП_было!#REF!</definedName>
    <definedName name="z1110_003_10_1" localSheetId="1">[28]КДПС_было!#REF!</definedName>
    <definedName name="z1110_003_10_1">[28]КДПС_было!#REF!</definedName>
    <definedName name="z1110_003_10_2" localSheetId="1">[9]ККП!#REF!</definedName>
    <definedName name="z1110_003_10_2">[10]ККП!#REF!</definedName>
    <definedName name="z1110_003_10_2_1" localSheetId="1">#REF!</definedName>
    <definedName name="z1110_003_10_2_1">#REF!</definedName>
    <definedName name="z1110_003_10_2_1_1" localSheetId="1">#REF!</definedName>
    <definedName name="z1110_003_10_2_1_1">#REF!</definedName>
    <definedName name="z1110_003_10_3" localSheetId="1">[9]КДПС!#REF!</definedName>
    <definedName name="z1110_003_10_3">[10]КДПС!#REF!</definedName>
    <definedName name="z1110_003_10_3_1" localSheetId="1">#REF!</definedName>
    <definedName name="z1110_003_10_3_1">#REF!</definedName>
    <definedName name="z1110_003_10_4" localSheetId="1">[9]АПП!#REF!</definedName>
    <definedName name="z1110_003_10_4">[10]АПП!#REF!</definedName>
    <definedName name="z1110_003_10_4_1" localSheetId="1">#REF!</definedName>
    <definedName name="z1110_003_10_4_1">#REF!</definedName>
    <definedName name="z1110_003_11" localSheetId="1">[28]АПП_было!#REF!</definedName>
    <definedName name="z1110_003_11">[28]АПП_было!#REF!</definedName>
    <definedName name="z1110_003_11_1" localSheetId="1">[28]КДПС_было!#REF!</definedName>
    <definedName name="z1110_003_11_1">[28]КДПС_было!#REF!</definedName>
    <definedName name="z1110_003_11_2" localSheetId="1">[9]ККП!#REF!</definedName>
    <definedName name="z1110_003_11_2">[10]ККП!#REF!</definedName>
    <definedName name="z1110_003_11_2_1" localSheetId="1">#REF!</definedName>
    <definedName name="z1110_003_11_2_1">#REF!</definedName>
    <definedName name="z1110_003_11_2_1_1" localSheetId="1">#REF!</definedName>
    <definedName name="z1110_003_11_2_1_1">#REF!</definedName>
    <definedName name="z1110_003_11_3" localSheetId="1">[9]КДПС!#REF!</definedName>
    <definedName name="z1110_003_11_3">[10]КДПС!#REF!</definedName>
    <definedName name="z1110_003_11_3_1" localSheetId="1">#REF!</definedName>
    <definedName name="z1110_003_11_3_1">#REF!</definedName>
    <definedName name="z1110_003_11_4" localSheetId="1">[9]АПП!#REF!</definedName>
    <definedName name="z1110_003_11_4">[10]АПП!#REF!</definedName>
    <definedName name="z1110_003_11_4_1" localSheetId="1">#REF!</definedName>
    <definedName name="z1110_003_11_4_1">#REF!</definedName>
    <definedName name="z1110_003_12" localSheetId="1">[28]АПП_было!#REF!</definedName>
    <definedName name="z1110_003_12">[28]АПП_было!#REF!</definedName>
    <definedName name="z1110_003_12_1" localSheetId="1">[28]КДПС_было!#REF!</definedName>
    <definedName name="z1110_003_12_1">[28]КДПС_было!#REF!</definedName>
    <definedName name="z1110_003_12_2" localSheetId="1">[9]ККП!#REF!</definedName>
    <definedName name="z1110_003_12_2">[10]ККП!#REF!</definedName>
    <definedName name="z1110_003_12_2_1" localSheetId="1">#REF!</definedName>
    <definedName name="z1110_003_12_2_1">#REF!</definedName>
    <definedName name="z1110_003_12_2_1_1" localSheetId="1">#REF!</definedName>
    <definedName name="z1110_003_12_2_1_1">#REF!</definedName>
    <definedName name="z1110_003_12_3" localSheetId="1">[9]КДПС!#REF!</definedName>
    <definedName name="z1110_003_12_3">[10]КДПС!#REF!</definedName>
    <definedName name="z1110_003_12_3_1" localSheetId="1">#REF!</definedName>
    <definedName name="z1110_003_12_3_1">#REF!</definedName>
    <definedName name="z1110_003_12_4" localSheetId="1">[9]АПП!#REF!</definedName>
    <definedName name="z1110_003_12_4">[10]АПП!#REF!</definedName>
    <definedName name="z1110_003_12_4_1" localSheetId="1">#REF!</definedName>
    <definedName name="z1110_003_12_4_1">#REF!</definedName>
    <definedName name="z1110_003_13" localSheetId="1">[28]АПП_было!#REF!</definedName>
    <definedName name="z1110_003_13">[28]АПП_было!#REF!</definedName>
    <definedName name="z1110_003_13_1" localSheetId="1">[28]КДПС_было!#REF!</definedName>
    <definedName name="z1110_003_13_1">[28]КДПС_было!#REF!</definedName>
    <definedName name="z1110_003_13_2" localSheetId="1">[9]ККП!#REF!</definedName>
    <definedName name="z1110_003_13_2">[10]ККП!#REF!</definedName>
    <definedName name="z1110_003_13_2_1" localSheetId="1">#REF!</definedName>
    <definedName name="z1110_003_13_2_1">#REF!</definedName>
    <definedName name="z1110_003_13_2_1_1" localSheetId="1">#REF!</definedName>
    <definedName name="z1110_003_13_2_1_1">#REF!</definedName>
    <definedName name="z1110_003_13_3" localSheetId="1">[9]КДПС!#REF!</definedName>
    <definedName name="z1110_003_13_3">[10]КДПС!#REF!</definedName>
    <definedName name="z1110_003_13_3_1" localSheetId="1">#REF!</definedName>
    <definedName name="z1110_003_13_3_1">#REF!</definedName>
    <definedName name="z1110_003_13_4" localSheetId="1">[9]АПП!#REF!</definedName>
    <definedName name="z1110_003_13_4">[10]АПП!#REF!</definedName>
    <definedName name="z1110_003_13_4_1" localSheetId="1">#REF!</definedName>
    <definedName name="z1110_003_13_4_1">#REF!</definedName>
    <definedName name="z1110_003_14" localSheetId="1">[28]АПП_было!#REF!</definedName>
    <definedName name="z1110_003_14">[28]АПП_было!#REF!</definedName>
    <definedName name="z1110_003_14_1" localSheetId="1">[28]КДПС_было!#REF!</definedName>
    <definedName name="z1110_003_14_1">[28]КДПС_было!#REF!</definedName>
    <definedName name="z1110_003_14_2" localSheetId="1">[9]ККП!#REF!</definedName>
    <definedName name="z1110_003_14_2">[10]ККП!#REF!</definedName>
    <definedName name="z1110_003_14_2_1" localSheetId="1">#REF!</definedName>
    <definedName name="z1110_003_14_2_1">#REF!</definedName>
    <definedName name="z1110_003_14_2_1_1" localSheetId="1">#REF!</definedName>
    <definedName name="z1110_003_14_2_1_1">#REF!</definedName>
    <definedName name="z1110_003_14_3" localSheetId="1">[9]КДПС!#REF!</definedName>
    <definedName name="z1110_003_14_3">[10]КДПС!#REF!</definedName>
    <definedName name="z1110_003_14_3_1" localSheetId="1">#REF!</definedName>
    <definedName name="z1110_003_14_3_1">#REF!</definedName>
    <definedName name="z1110_003_14_4" localSheetId="1">[9]АПП!#REF!</definedName>
    <definedName name="z1110_003_14_4">[10]АПП!#REF!</definedName>
    <definedName name="z1110_003_14_4_1" localSheetId="1">#REF!</definedName>
    <definedName name="z1110_003_14_4_1">#REF!</definedName>
    <definedName name="z1110_003_15" localSheetId="1">[28]АПП_было!#REF!</definedName>
    <definedName name="z1110_003_15">[28]АПП_было!#REF!</definedName>
    <definedName name="z1110_003_15_1" localSheetId="1">[28]КДПС_было!#REF!</definedName>
    <definedName name="z1110_003_15_1">[28]КДПС_было!#REF!</definedName>
    <definedName name="z1110_003_15_2" localSheetId="1">[9]ККП!#REF!</definedName>
    <definedName name="z1110_003_15_2">[10]ККП!#REF!</definedName>
    <definedName name="z1110_003_15_2_1" localSheetId="1">#REF!</definedName>
    <definedName name="z1110_003_15_2_1">#REF!</definedName>
    <definedName name="z1110_003_15_2_1_1" localSheetId="1">#REF!</definedName>
    <definedName name="z1110_003_15_2_1_1">#REF!</definedName>
    <definedName name="z1110_003_15_3" localSheetId="1">[9]КДПС!#REF!</definedName>
    <definedName name="z1110_003_15_3">[10]КДПС!#REF!</definedName>
    <definedName name="z1110_003_15_3_1" localSheetId="1">#REF!</definedName>
    <definedName name="z1110_003_15_3_1">#REF!</definedName>
    <definedName name="z1110_003_15_4" localSheetId="1">[9]АПП!#REF!</definedName>
    <definedName name="z1110_003_15_4">[10]АПП!#REF!</definedName>
    <definedName name="z1110_003_15_4_1" localSheetId="1">#REF!</definedName>
    <definedName name="z1110_003_15_4_1">#REF!</definedName>
    <definedName name="z1110_003_16" localSheetId="1">[28]АПП_было!#REF!</definedName>
    <definedName name="z1110_003_16">[28]АПП_было!#REF!</definedName>
    <definedName name="z1110_003_16_1" localSheetId="1">[28]КДПС_было!#REF!</definedName>
    <definedName name="z1110_003_16_1">[28]КДПС_было!#REF!</definedName>
    <definedName name="z1110_003_16_2" localSheetId="1">[9]ККП!#REF!</definedName>
    <definedName name="z1110_003_16_2">[10]ККП!#REF!</definedName>
    <definedName name="z1110_003_16_2_1" localSheetId="1">#REF!</definedName>
    <definedName name="z1110_003_16_2_1">#REF!</definedName>
    <definedName name="z1110_003_16_2_1_1" localSheetId="1">#REF!</definedName>
    <definedName name="z1110_003_16_2_1_1">#REF!</definedName>
    <definedName name="z1110_003_16_3" localSheetId="1">[9]КДПС!#REF!</definedName>
    <definedName name="z1110_003_16_3">[10]КДПС!#REF!</definedName>
    <definedName name="z1110_003_16_3_1" localSheetId="1">#REF!</definedName>
    <definedName name="z1110_003_16_3_1">#REF!</definedName>
    <definedName name="z1110_003_16_4" localSheetId="1">[9]АПП!#REF!</definedName>
    <definedName name="z1110_003_16_4">[10]АПП!#REF!</definedName>
    <definedName name="z1110_003_16_4_1" localSheetId="1">#REF!</definedName>
    <definedName name="z1110_003_16_4_1">#REF!</definedName>
    <definedName name="z1110_003_17" localSheetId="1">[28]АПП_было!#REF!</definedName>
    <definedName name="z1110_003_17">[28]АПП_было!#REF!</definedName>
    <definedName name="z1110_003_17_1" localSheetId="1">[28]КДПС_было!#REF!</definedName>
    <definedName name="z1110_003_17_1">[28]КДПС_было!#REF!</definedName>
    <definedName name="z1110_003_17_2" localSheetId="1">[9]ККП!#REF!</definedName>
    <definedName name="z1110_003_17_2">[10]ККП!#REF!</definedName>
    <definedName name="z1110_003_17_2_1" localSheetId="1">#REF!</definedName>
    <definedName name="z1110_003_17_2_1">#REF!</definedName>
    <definedName name="z1110_003_17_2_1_1" localSheetId="1">#REF!</definedName>
    <definedName name="z1110_003_17_2_1_1">#REF!</definedName>
    <definedName name="z1110_003_17_3" localSheetId="1">[9]КДПС!#REF!</definedName>
    <definedName name="z1110_003_17_3">[10]КДПС!#REF!</definedName>
    <definedName name="z1110_003_17_3_1" localSheetId="1">#REF!</definedName>
    <definedName name="z1110_003_17_3_1">#REF!</definedName>
    <definedName name="z1110_003_17_4" localSheetId="1">[9]АПП!#REF!</definedName>
    <definedName name="z1110_003_17_4">[10]АПП!#REF!</definedName>
    <definedName name="z1110_003_17_4_1" localSheetId="1">#REF!</definedName>
    <definedName name="z1110_003_17_4_1">#REF!</definedName>
    <definedName name="z1110_003_18" localSheetId="1">[28]АПП_было!#REF!</definedName>
    <definedName name="z1110_003_18">[28]АПП_было!#REF!</definedName>
    <definedName name="z1110_003_18_1" localSheetId="1">[28]КДПС_было!#REF!</definedName>
    <definedName name="z1110_003_18_1">[28]КДПС_было!#REF!</definedName>
    <definedName name="z1110_003_18_2" localSheetId="1">[9]ККП!#REF!</definedName>
    <definedName name="z1110_003_18_2">[10]ККП!#REF!</definedName>
    <definedName name="z1110_003_18_2_1" localSheetId="1">#REF!</definedName>
    <definedName name="z1110_003_18_2_1">#REF!</definedName>
    <definedName name="z1110_003_18_2_1_1" localSheetId="1">#REF!</definedName>
    <definedName name="z1110_003_18_2_1_1">#REF!</definedName>
    <definedName name="z1110_003_18_3" localSheetId="1">[9]КДПС!#REF!</definedName>
    <definedName name="z1110_003_18_3">[10]КДПС!#REF!</definedName>
    <definedName name="z1110_003_18_3_1" localSheetId="1">#REF!</definedName>
    <definedName name="z1110_003_18_3_1">#REF!</definedName>
    <definedName name="z1110_003_18_4" localSheetId="1">[9]АПП!#REF!</definedName>
    <definedName name="z1110_003_18_4">[10]АПП!#REF!</definedName>
    <definedName name="z1110_003_18_4_1" localSheetId="1">#REF!</definedName>
    <definedName name="z1110_003_18_4_1">#REF!</definedName>
    <definedName name="z1110_003_19" localSheetId="1">[28]АПП_было!#REF!</definedName>
    <definedName name="z1110_003_19">[28]АПП_было!#REF!</definedName>
    <definedName name="z1110_003_19_1" localSheetId="1">[28]КДПС_было!#REF!</definedName>
    <definedName name="z1110_003_19_1">[28]КДПС_было!#REF!</definedName>
    <definedName name="z1110_003_19_2" localSheetId="1">[9]ККП!#REF!</definedName>
    <definedName name="z1110_003_19_2">[10]ККП!#REF!</definedName>
    <definedName name="z1110_003_19_2_1" localSheetId="1">#REF!</definedName>
    <definedName name="z1110_003_19_2_1">#REF!</definedName>
    <definedName name="z1110_003_19_2_1_1" localSheetId="1">#REF!</definedName>
    <definedName name="z1110_003_19_2_1_1">#REF!</definedName>
    <definedName name="z1110_003_19_3" localSheetId="1">[9]КДПС!#REF!</definedName>
    <definedName name="z1110_003_19_3">[10]КДПС!#REF!</definedName>
    <definedName name="z1110_003_19_3_1" localSheetId="1">#REF!</definedName>
    <definedName name="z1110_003_19_3_1">#REF!</definedName>
    <definedName name="z1110_003_19_4" localSheetId="1">[9]АПП!#REF!</definedName>
    <definedName name="z1110_003_19_4">[10]АПП!#REF!</definedName>
    <definedName name="z1110_003_19_4_1" localSheetId="1">#REF!</definedName>
    <definedName name="z1110_003_19_4_1">#REF!</definedName>
    <definedName name="z1110_003_20" localSheetId="1">[28]АПП_было!#REF!</definedName>
    <definedName name="z1110_003_20">[28]АПП_было!#REF!</definedName>
    <definedName name="z1110_003_20_1" localSheetId="1">[28]КДПС_было!#REF!</definedName>
    <definedName name="z1110_003_20_1">[28]КДПС_было!#REF!</definedName>
    <definedName name="z1110_003_20_2" localSheetId="1">[9]ККП!#REF!</definedName>
    <definedName name="z1110_003_20_2">[10]ККП!#REF!</definedName>
    <definedName name="z1110_003_20_2_1" localSheetId="1">#REF!</definedName>
    <definedName name="z1110_003_20_2_1">#REF!</definedName>
    <definedName name="z1110_003_20_2_1_1" localSheetId="1">#REF!</definedName>
    <definedName name="z1110_003_20_2_1_1">#REF!</definedName>
    <definedName name="z1110_003_20_3" localSheetId="1">[9]КДПС!#REF!</definedName>
    <definedName name="z1110_003_20_3">[10]КДПС!#REF!</definedName>
    <definedName name="z1110_003_20_3_1" localSheetId="1">#REF!</definedName>
    <definedName name="z1110_003_20_3_1">#REF!</definedName>
    <definedName name="z1110_003_20_4" localSheetId="1">[9]АПП!#REF!</definedName>
    <definedName name="z1110_003_20_4">[10]АПП!#REF!</definedName>
    <definedName name="z1110_003_20_4_1" localSheetId="1">#REF!</definedName>
    <definedName name="z1110_003_20_4_1">#REF!</definedName>
    <definedName name="z1110_003_21" localSheetId="1">[28]АПП_было!#REF!</definedName>
    <definedName name="z1110_003_21">[28]АПП_было!#REF!</definedName>
    <definedName name="z1110_003_21_1" localSheetId="1">[28]КДПС_было!#REF!</definedName>
    <definedName name="z1110_003_21_1">[28]КДПС_было!#REF!</definedName>
    <definedName name="z1110_003_21_2" localSheetId="1">[9]ККП!#REF!</definedName>
    <definedName name="z1110_003_21_2">[10]ККП!#REF!</definedName>
    <definedName name="z1110_003_21_2_1" localSheetId="1">#REF!</definedName>
    <definedName name="z1110_003_21_2_1">#REF!</definedName>
    <definedName name="z1110_003_21_2_1_1" localSheetId="1">#REF!</definedName>
    <definedName name="z1110_003_21_2_1_1">#REF!</definedName>
    <definedName name="z1110_003_21_3" localSheetId="1">[9]КДПС!#REF!</definedName>
    <definedName name="z1110_003_21_3">[10]КДПС!#REF!</definedName>
    <definedName name="z1110_003_21_3_1" localSheetId="1">#REF!</definedName>
    <definedName name="z1110_003_21_3_1">#REF!</definedName>
    <definedName name="z1110_003_21_4" localSheetId="1">[9]АПП!#REF!</definedName>
    <definedName name="z1110_003_21_4">[10]АПП!#REF!</definedName>
    <definedName name="z1110_003_21_4_1" localSheetId="1">#REF!</definedName>
    <definedName name="z1110_003_21_4_1">#REF!</definedName>
    <definedName name="z1110_003_22" localSheetId="1">[28]АПП_было!#REF!</definedName>
    <definedName name="z1110_003_22">[28]АПП_было!#REF!</definedName>
    <definedName name="z1110_003_22_1" localSheetId="1">[28]КДПС_было!#REF!</definedName>
    <definedName name="z1110_003_22_1">[28]КДПС_было!#REF!</definedName>
    <definedName name="z1110_003_22_2" localSheetId="1">[9]ККП!#REF!</definedName>
    <definedName name="z1110_003_22_2">[10]ККП!#REF!</definedName>
    <definedName name="z1110_003_22_2_1" localSheetId="1">#REF!</definedName>
    <definedName name="z1110_003_22_2_1">#REF!</definedName>
    <definedName name="z1110_003_22_2_1_1" localSheetId="1">#REF!</definedName>
    <definedName name="z1110_003_22_2_1_1">#REF!</definedName>
    <definedName name="z1110_003_22_3" localSheetId="1">[9]КДПС!#REF!</definedName>
    <definedName name="z1110_003_22_3">[10]КДПС!#REF!</definedName>
    <definedName name="z1110_003_22_3_1" localSheetId="1">#REF!</definedName>
    <definedName name="z1110_003_22_3_1">#REF!</definedName>
    <definedName name="z1110_003_22_4" localSheetId="1">[9]АПП!#REF!</definedName>
    <definedName name="z1110_003_22_4">[10]АПП!#REF!</definedName>
    <definedName name="z1110_003_22_4_1" localSheetId="1">#REF!</definedName>
    <definedName name="z1110_003_22_4_1">#REF!</definedName>
    <definedName name="z1110_003_23" localSheetId="1">[28]АПП_было!#REF!</definedName>
    <definedName name="z1110_003_23">[28]АПП_было!#REF!</definedName>
    <definedName name="z1110_003_23_1" localSheetId="1">[28]КДПС_было!#REF!</definedName>
    <definedName name="z1110_003_23_1">[28]КДПС_было!#REF!</definedName>
    <definedName name="z1110_003_23_2" localSheetId="1">[9]ККП!#REF!</definedName>
    <definedName name="z1110_003_23_2">[10]ККП!#REF!</definedName>
    <definedName name="z1110_003_23_2_1" localSheetId="1">#REF!</definedName>
    <definedName name="z1110_003_23_2_1">#REF!</definedName>
    <definedName name="z1110_003_23_2_1_1" localSheetId="1">#REF!</definedName>
    <definedName name="z1110_003_23_2_1_1">#REF!</definedName>
    <definedName name="z1110_003_23_3" localSheetId="1">[9]КДПС!#REF!</definedName>
    <definedName name="z1110_003_23_3">[10]КДПС!#REF!</definedName>
    <definedName name="z1110_003_23_3_1" localSheetId="1">#REF!</definedName>
    <definedName name="z1110_003_23_3_1">#REF!</definedName>
    <definedName name="z1110_003_23_4" localSheetId="1">[9]АПП!#REF!</definedName>
    <definedName name="z1110_003_23_4">[10]АПП!#REF!</definedName>
    <definedName name="z1110_003_23_4_1" localSheetId="1">#REF!</definedName>
    <definedName name="z1110_003_23_4_1">#REF!</definedName>
    <definedName name="z1110_003_24" localSheetId="1">[28]АПП_было!#REF!</definedName>
    <definedName name="z1110_003_24">[28]АПП_было!#REF!</definedName>
    <definedName name="z1110_003_24_1" localSheetId="1">[28]КДПС_было!#REF!</definedName>
    <definedName name="z1110_003_24_1">[28]КДПС_было!#REF!</definedName>
    <definedName name="z1110_003_24_2" localSheetId="1">[9]ККП!#REF!</definedName>
    <definedName name="z1110_003_24_2">[10]ККП!#REF!</definedName>
    <definedName name="z1110_003_24_2_1" localSheetId="1">#REF!</definedName>
    <definedName name="z1110_003_24_2_1">#REF!</definedName>
    <definedName name="z1110_003_24_2_1_1" localSheetId="1">#REF!</definedName>
    <definedName name="z1110_003_24_2_1_1">#REF!</definedName>
    <definedName name="z1110_003_24_3" localSheetId="1">[9]КДПС!#REF!</definedName>
    <definedName name="z1110_003_24_3">[10]КДПС!#REF!</definedName>
    <definedName name="z1110_003_24_3_1" localSheetId="1">#REF!</definedName>
    <definedName name="z1110_003_24_3_1">#REF!</definedName>
    <definedName name="z1110_003_24_4" localSheetId="1">[9]АПП!#REF!</definedName>
    <definedName name="z1110_003_24_4">[10]АПП!#REF!</definedName>
    <definedName name="z1110_003_24_4_1" localSheetId="1">#REF!</definedName>
    <definedName name="z1110_003_24_4_1">#REF!</definedName>
    <definedName name="z1110_004_03" localSheetId="1">[28]АПП_было!#REF!</definedName>
    <definedName name="z1110_004_03">[28]АПП_было!#REF!</definedName>
    <definedName name="z1110_004_03_1" localSheetId="1">[28]КДПС_было!#REF!</definedName>
    <definedName name="z1110_004_03_1">[28]КДПС_было!#REF!</definedName>
    <definedName name="z1110_004_03_2" localSheetId="1">[9]ККП!#REF!</definedName>
    <definedName name="z1110_004_03_2">[10]ККП!#REF!</definedName>
    <definedName name="z1110_004_03_2_1" localSheetId="1">#REF!</definedName>
    <definedName name="z1110_004_03_2_1">#REF!</definedName>
    <definedName name="z1110_004_03_2_1_1" localSheetId="1">#REF!</definedName>
    <definedName name="z1110_004_03_2_1_1">#REF!</definedName>
    <definedName name="z1110_004_03_3" localSheetId="1">[9]КДПС!#REF!</definedName>
    <definedName name="z1110_004_03_3">[10]КДПС!#REF!</definedName>
    <definedName name="z1110_004_03_3_1" localSheetId="1">#REF!</definedName>
    <definedName name="z1110_004_03_3_1">#REF!</definedName>
    <definedName name="z1110_004_03_4" localSheetId="1">[9]АПП!#REF!</definedName>
    <definedName name="z1110_004_03_4">[10]АПП!#REF!</definedName>
    <definedName name="z1110_004_03_4_1" localSheetId="1">#REF!</definedName>
    <definedName name="z1110_004_03_4_1">#REF!</definedName>
    <definedName name="z1110_004_04" localSheetId="1">[28]АПП_было!#REF!</definedName>
    <definedName name="z1110_004_04">[28]АПП_было!#REF!</definedName>
    <definedName name="z1110_004_04_1" localSheetId="1">[28]КДПС_было!#REF!</definedName>
    <definedName name="z1110_004_04_1">[28]КДПС_было!#REF!</definedName>
    <definedName name="z1110_004_04_2" localSheetId="1">[9]ККП!#REF!</definedName>
    <definedName name="z1110_004_04_2">[10]ККП!#REF!</definedName>
    <definedName name="z1110_004_04_2_1" localSheetId="1">#REF!</definedName>
    <definedName name="z1110_004_04_2_1">#REF!</definedName>
    <definedName name="z1110_004_04_2_1_1" localSheetId="1">#REF!</definedName>
    <definedName name="z1110_004_04_2_1_1">#REF!</definedName>
    <definedName name="z1110_004_04_3" localSheetId="1">[9]КДПС!#REF!</definedName>
    <definedName name="z1110_004_04_3">[10]КДПС!#REF!</definedName>
    <definedName name="z1110_004_04_3_1" localSheetId="1">#REF!</definedName>
    <definedName name="z1110_004_04_3_1">#REF!</definedName>
    <definedName name="z1110_004_04_4" localSheetId="1">[9]АПП!#REF!</definedName>
    <definedName name="z1110_004_04_4">[10]АПП!#REF!</definedName>
    <definedName name="z1110_004_04_4_1" localSheetId="1">#REF!</definedName>
    <definedName name="z1110_004_04_4_1">#REF!</definedName>
    <definedName name="z1110_004_05" localSheetId="1">[28]АПП_было!#REF!</definedName>
    <definedName name="z1110_004_05">[28]АПП_было!#REF!</definedName>
    <definedName name="z1110_004_05_1" localSheetId="1">[28]КДПС_было!#REF!</definedName>
    <definedName name="z1110_004_05_1">[28]КДПС_было!#REF!</definedName>
    <definedName name="z1110_004_05_2" localSheetId="1">[9]ККП!#REF!</definedName>
    <definedName name="z1110_004_05_2">[10]ККП!#REF!</definedName>
    <definedName name="z1110_004_05_2_1" localSheetId="1">#REF!</definedName>
    <definedName name="z1110_004_05_2_1">#REF!</definedName>
    <definedName name="z1110_004_05_2_1_1" localSheetId="1">#REF!</definedName>
    <definedName name="z1110_004_05_2_1_1">#REF!</definedName>
    <definedName name="z1110_004_05_3" localSheetId="1">[9]КДПС!#REF!</definedName>
    <definedName name="z1110_004_05_3">[10]КДПС!#REF!</definedName>
    <definedName name="z1110_004_05_3_1" localSheetId="1">#REF!</definedName>
    <definedName name="z1110_004_05_3_1">#REF!</definedName>
    <definedName name="z1110_004_05_4" localSheetId="1">[9]АПП!#REF!</definedName>
    <definedName name="z1110_004_05_4">[10]АПП!#REF!</definedName>
    <definedName name="z1110_004_05_4_1" localSheetId="1">#REF!</definedName>
    <definedName name="z1110_004_05_4_1">#REF!</definedName>
    <definedName name="z1110_004_06" localSheetId="1">[28]АПП_было!#REF!</definedName>
    <definedName name="z1110_004_06">[28]АПП_было!#REF!</definedName>
    <definedName name="z1110_004_06_1" localSheetId="1">[28]КДПС_было!#REF!</definedName>
    <definedName name="z1110_004_06_1">[28]КДПС_было!#REF!</definedName>
    <definedName name="z1110_004_06_2" localSheetId="1">[9]ККП!#REF!</definedName>
    <definedName name="z1110_004_06_2">[10]ККП!#REF!</definedName>
    <definedName name="z1110_004_06_2_1" localSheetId="1">#REF!</definedName>
    <definedName name="z1110_004_06_2_1">#REF!</definedName>
    <definedName name="z1110_004_06_2_1_1" localSheetId="1">#REF!</definedName>
    <definedName name="z1110_004_06_2_1_1">#REF!</definedName>
    <definedName name="z1110_004_06_3" localSheetId="1">[9]КДПС!#REF!</definedName>
    <definedName name="z1110_004_06_3">[10]КДПС!#REF!</definedName>
    <definedName name="z1110_004_06_3_1" localSheetId="1">#REF!</definedName>
    <definedName name="z1110_004_06_3_1">#REF!</definedName>
    <definedName name="z1110_004_06_4" localSheetId="1">[9]АПП!#REF!</definedName>
    <definedName name="z1110_004_06_4">[10]АПП!#REF!</definedName>
    <definedName name="z1110_004_06_4_1" localSheetId="1">#REF!</definedName>
    <definedName name="z1110_004_06_4_1">#REF!</definedName>
    <definedName name="z1110_004_07" localSheetId="1">[28]АПП_было!#REF!</definedName>
    <definedName name="z1110_004_07">[28]АПП_было!#REF!</definedName>
    <definedName name="z1110_004_07_1" localSheetId="1">[28]КДПС_было!#REF!</definedName>
    <definedName name="z1110_004_07_1">[28]КДПС_было!#REF!</definedName>
    <definedName name="z1110_004_07_2" localSheetId="1">[9]ККП!#REF!</definedName>
    <definedName name="z1110_004_07_2">[10]ККП!#REF!</definedName>
    <definedName name="z1110_004_07_2_1" localSheetId="1">#REF!</definedName>
    <definedName name="z1110_004_07_2_1">#REF!</definedName>
    <definedName name="z1110_004_07_2_1_1" localSheetId="1">#REF!</definedName>
    <definedName name="z1110_004_07_2_1_1">#REF!</definedName>
    <definedName name="z1110_004_07_3" localSheetId="1">[9]КДПС!#REF!</definedName>
    <definedName name="z1110_004_07_3">[10]КДПС!#REF!</definedName>
    <definedName name="z1110_004_07_3_1" localSheetId="1">#REF!</definedName>
    <definedName name="z1110_004_07_3_1">#REF!</definedName>
    <definedName name="z1110_004_07_4" localSheetId="1">[9]АПП!#REF!</definedName>
    <definedName name="z1110_004_07_4">[10]АПП!#REF!</definedName>
    <definedName name="z1110_004_07_4_1" localSheetId="1">#REF!</definedName>
    <definedName name="z1110_004_07_4_1">#REF!</definedName>
    <definedName name="z1110_004_08" localSheetId="1">[28]АПП_было!#REF!</definedName>
    <definedName name="z1110_004_08">[28]АПП_было!#REF!</definedName>
    <definedName name="z1110_004_08_1" localSheetId="1">[28]КДПС_было!#REF!</definedName>
    <definedName name="z1110_004_08_1">[28]КДПС_было!#REF!</definedName>
    <definedName name="z1110_004_08_2" localSheetId="1">[9]ККП!#REF!</definedName>
    <definedName name="z1110_004_08_2">[10]ККП!#REF!</definedName>
    <definedName name="z1110_004_08_2_1" localSheetId="1">#REF!</definedName>
    <definedName name="z1110_004_08_2_1">#REF!</definedName>
    <definedName name="z1110_004_08_2_1_1" localSheetId="1">#REF!</definedName>
    <definedName name="z1110_004_08_2_1_1">#REF!</definedName>
    <definedName name="z1110_004_08_3" localSheetId="1">[9]КДПС!#REF!</definedName>
    <definedName name="z1110_004_08_3">[10]КДПС!#REF!</definedName>
    <definedName name="z1110_004_08_3_1" localSheetId="1">#REF!</definedName>
    <definedName name="z1110_004_08_3_1">#REF!</definedName>
    <definedName name="z1110_004_08_4" localSheetId="1">[9]АПП!#REF!</definedName>
    <definedName name="z1110_004_08_4">[10]АПП!#REF!</definedName>
    <definedName name="z1110_004_08_4_1" localSheetId="1">#REF!</definedName>
    <definedName name="z1110_004_08_4_1">#REF!</definedName>
    <definedName name="z1110_004_09" localSheetId="1">[28]АПП_было!#REF!</definedName>
    <definedName name="z1110_004_09">[28]АПП_было!#REF!</definedName>
    <definedName name="z1110_004_09_1" localSheetId="1">[28]КДПС_было!#REF!</definedName>
    <definedName name="z1110_004_09_1">[28]КДПС_было!#REF!</definedName>
    <definedName name="z1110_004_09_2" localSheetId="1">[9]ККП!#REF!</definedName>
    <definedName name="z1110_004_09_2">[10]ККП!#REF!</definedName>
    <definedName name="z1110_004_09_2_1" localSheetId="1">#REF!</definedName>
    <definedName name="z1110_004_09_2_1">#REF!</definedName>
    <definedName name="z1110_004_09_2_1_1" localSheetId="1">#REF!</definedName>
    <definedName name="z1110_004_09_2_1_1">#REF!</definedName>
    <definedName name="z1110_004_09_3" localSheetId="1">[9]КДПС!#REF!</definedName>
    <definedName name="z1110_004_09_3">[10]КДПС!#REF!</definedName>
    <definedName name="z1110_004_09_3_1" localSheetId="1">#REF!</definedName>
    <definedName name="z1110_004_09_3_1">#REF!</definedName>
    <definedName name="z1110_004_09_4" localSheetId="1">[9]АПП!#REF!</definedName>
    <definedName name="z1110_004_09_4">[10]АПП!#REF!</definedName>
    <definedName name="z1110_004_09_4_1" localSheetId="1">#REF!</definedName>
    <definedName name="z1110_004_09_4_1">#REF!</definedName>
    <definedName name="z1110_004_10" localSheetId="1">[28]АПП_было!#REF!</definedName>
    <definedName name="z1110_004_10">[28]АПП_было!#REF!</definedName>
    <definedName name="z1110_004_10_1" localSheetId="1">[28]КДПС_было!#REF!</definedName>
    <definedName name="z1110_004_10_1">[28]КДПС_было!#REF!</definedName>
    <definedName name="z1110_004_10_2" localSheetId="1">[9]ККП!#REF!</definedName>
    <definedName name="z1110_004_10_2">[10]ККП!#REF!</definedName>
    <definedName name="z1110_004_10_2_1" localSheetId="1">#REF!</definedName>
    <definedName name="z1110_004_10_2_1">#REF!</definedName>
    <definedName name="z1110_004_10_2_1_1" localSheetId="1">#REF!</definedName>
    <definedName name="z1110_004_10_2_1_1">#REF!</definedName>
    <definedName name="z1110_004_10_3" localSheetId="1">[9]КДПС!#REF!</definedName>
    <definedName name="z1110_004_10_3">[10]КДПС!#REF!</definedName>
    <definedName name="z1110_004_10_3_1" localSheetId="1">#REF!</definedName>
    <definedName name="z1110_004_10_3_1">#REF!</definedName>
    <definedName name="z1110_004_10_4" localSheetId="1">[9]АПП!#REF!</definedName>
    <definedName name="z1110_004_10_4">[10]АПП!#REF!</definedName>
    <definedName name="z1110_004_10_4_1" localSheetId="1">#REF!</definedName>
    <definedName name="z1110_004_10_4_1">#REF!</definedName>
    <definedName name="z1110_004_11" localSheetId="1">[28]АПП_было!#REF!</definedName>
    <definedName name="z1110_004_11">[28]АПП_было!#REF!</definedName>
    <definedName name="z1110_004_11_1" localSheetId="1">[28]КДПС_было!#REF!</definedName>
    <definedName name="z1110_004_11_1">[28]КДПС_было!#REF!</definedName>
    <definedName name="z1110_004_11_2" localSheetId="1">[9]ККП!#REF!</definedName>
    <definedName name="z1110_004_11_2">[10]ККП!#REF!</definedName>
    <definedName name="z1110_004_11_2_1" localSheetId="1">#REF!</definedName>
    <definedName name="z1110_004_11_2_1">#REF!</definedName>
    <definedName name="z1110_004_11_2_1_1" localSheetId="1">#REF!</definedName>
    <definedName name="z1110_004_11_2_1_1">#REF!</definedName>
    <definedName name="z1110_004_11_3" localSheetId="1">[9]КДПС!#REF!</definedName>
    <definedName name="z1110_004_11_3">[10]КДПС!#REF!</definedName>
    <definedName name="z1110_004_11_3_1" localSheetId="1">#REF!</definedName>
    <definedName name="z1110_004_11_3_1">#REF!</definedName>
    <definedName name="z1110_004_11_4" localSheetId="1">[9]АПП!#REF!</definedName>
    <definedName name="z1110_004_11_4">[10]АПП!#REF!</definedName>
    <definedName name="z1110_004_11_4_1" localSheetId="1">#REF!</definedName>
    <definedName name="z1110_004_11_4_1">#REF!</definedName>
    <definedName name="z1110_004_12" localSheetId="1">[28]АПП_было!#REF!</definedName>
    <definedName name="z1110_004_12">[28]АПП_было!#REF!</definedName>
    <definedName name="z1110_004_12_1" localSheetId="1">[28]КДПС_было!#REF!</definedName>
    <definedName name="z1110_004_12_1">[28]КДПС_было!#REF!</definedName>
    <definedName name="z1110_004_12_2" localSheetId="1">[9]ККП!#REF!</definedName>
    <definedName name="z1110_004_12_2">[10]ККП!#REF!</definedName>
    <definedName name="z1110_004_12_2_1" localSheetId="1">#REF!</definedName>
    <definedName name="z1110_004_12_2_1">#REF!</definedName>
    <definedName name="z1110_004_12_2_1_1" localSheetId="1">#REF!</definedName>
    <definedName name="z1110_004_12_2_1_1">#REF!</definedName>
    <definedName name="z1110_004_12_3" localSheetId="1">[9]КДПС!#REF!</definedName>
    <definedName name="z1110_004_12_3">[10]КДПС!#REF!</definedName>
    <definedName name="z1110_004_12_3_1" localSheetId="1">#REF!</definedName>
    <definedName name="z1110_004_12_3_1">#REF!</definedName>
    <definedName name="z1110_004_12_4" localSheetId="1">[9]АПП!#REF!</definedName>
    <definedName name="z1110_004_12_4">[10]АПП!#REF!</definedName>
    <definedName name="z1110_004_12_4_1" localSheetId="1">#REF!</definedName>
    <definedName name="z1110_004_12_4_1">#REF!</definedName>
    <definedName name="z1110_004_13" localSheetId="1">[28]АПП_было!#REF!</definedName>
    <definedName name="z1110_004_13">[28]АПП_было!#REF!</definedName>
    <definedName name="z1110_004_13_1" localSheetId="1">[28]КДПС_было!#REF!</definedName>
    <definedName name="z1110_004_13_1">[28]КДПС_было!#REF!</definedName>
    <definedName name="z1110_004_13_2" localSheetId="1">[9]ККП!#REF!</definedName>
    <definedName name="z1110_004_13_2">[10]ККП!#REF!</definedName>
    <definedName name="z1110_004_13_2_1" localSheetId="1">#REF!</definedName>
    <definedName name="z1110_004_13_2_1">#REF!</definedName>
    <definedName name="z1110_004_13_2_1_1" localSheetId="1">#REF!</definedName>
    <definedName name="z1110_004_13_2_1_1">#REF!</definedName>
    <definedName name="z1110_004_13_3" localSheetId="1">[9]КДПС!#REF!</definedName>
    <definedName name="z1110_004_13_3">[10]КДПС!#REF!</definedName>
    <definedName name="z1110_004_13_3_1" localSheetId="1">#REF!</definedName>
    <definedName name="z1110_004_13_3_1">#REF!</definedName>
    <definedName name="z1110_004_13_4" localSheetId="1">[9]АПП!#REF!</definedName>
    <definedName name="z1110_004_13_4">[10]АПП!#REF!</definedName>
    <definedName name="z1110_004_13_4_1" localSheetId="1">#REF!</definedName>
    <definedName name="z1110_004_13_4_1">#REF!</definedName>
    <definedName name="z1110_004_14" localSheetId="1">[28]АПП_было!#REF!</definedName>
    <definedName name="z1110_004_14">[28]АПП_было!#REF!</definedName>
    <definedName name="z1110_004_14_1" localSheetId="1">[28]КДПС_было!#REF!</definedName>
    <definedName name="z1110_004_14_1">[28]КДПС_было!#REF!</definedName>
    <definedName name="z1110_004_14_2" localSheetId="1">[9]ККП!#REF!</definedName>
    <definedName name="z1110_004_14_2">[10]ККП!#REF!</definedName>
    <definedName name="z1110_004_14_2_1" localSheetId="1">#REF!</definedName>
    <definedName name="z1110_004_14_2_1">#REF!</definedName>
    <definedName name="z1110_004_14_2_1_1" localSheetId="1">#REF!</definedName>
    <definedName name="z1110_004_14_2_1_1">#REF!</definedName>
    <definedName name="z1110_004_14_3" localSheetId="1">[9]КДПС!#REF!</definedName>
    <definedName name="z1110_004_14_3">[10]КДПС!#REF!</definedName>
    <definedName name="z1110_004_14_3_1" localSheetId="1">#REF!</definedName>
    <definedName name="z1110_004_14_3_1">#REF!</definedName>
    <definedName name="z1110_004_14_4" localSheetId="1">[9]АПП!#REF!</definedName>
    <definedName name="z1110_004_14_4">[10]АПП!#REF!</definedName>
    <definedName name="z1110_004_14_4_1" localSheetId="1">#REF!</definedName>
    <definedName name="z1110_004_14_4_1">#REF!</definedName>
    <definedName name="z1110_004_15" localSheetId="1">[28]АПП_было!#REF!</definedName>
    <definedName name="z1110_004_15">[28]АПП_было!#REF!</definedName>
    <definedName name="z1110_004_15_1" localSheetId="1">[28]КДПС_было!#REF!</definedName>
    <definedName name="z1110_004_15_1">[28]КДПС_было!#REF!</definedName>
    <definedName name="z1110_004_15_2" localSheetId="1">[9]ККП!#REF!</definedName>
    <definedName name="z1110_004_15_2">[10]ККП!#REF!</definedName>
    <definedName name="z1110_004_15_2_1" localSheetId="1">#REF!</definedName>
    <definedName name="z1110_004_15_2_1">#REF!</definedName>
    <definedName name="z1110_004_15_2_1_1" localSheetId="1">#REF!</definedName>
    <definedName name="z1110_004_15_2_1_1">#REF!</definedName>
    <definedName name="z1110_004_15_3" localSheetId="1">[9]КДПС!#REF!</definedName>
    <definedName name="z1110_004_15_3">[10]КДПС!#REF!</definedName>
    <definedName name="z1110_004_15_3_1" localSheetId="1">#REF!</definedName>
    <definedName name="z1110_004_15_3_1">#REF!</definedName>
    <definedName name="z1110_004_15_4" localSheetId="1">[9]АПП!#REF!</definedName>
    <definedName name="z1110_004_15_4">[10]АПП!#REF!</definedName>
    <definedName name="z1110_004_15_4_1" localSheetId="1">#REF!</definedName>
    <definedName name="z1110_004_15_4_1">#REF!</definedName>
    <definedName name="z1110_004_16" localSheetId="1">[28]АПП_было!#REF!</definedName>
    <definedName name="z1110_004_16">[28]АПП_было!#REF!</definedName>
    <definedName name="z1110_004_16_1" localSheetId="1">[28]КДПС_было!#REF!</definedName>
    <definedName name="z1110_004_16_1">[28]КДПС_было!#REF!</definedName>
    <definedName name="z1110_004_16_2" localSheetId="1">[9]ККП!#REF!</definedName>
    <definedName name="z1110_004_16_2">[10]ККП!#REF!</definedName>
    <definedName name="z1110_004_16_2_1" localSheetId="1">#REF!</definedName>
    <definedName name="z1110_004_16_2_1">#REF!</definedName>
    <definedName name="z1110_004_16_2_1_1" localSheetId="1">#REF!</definedName>
    <definedName name="z1110_004_16_2_1_1">#REF!</definedName>
    <definedName name="z1110_004_16_3" localSheetId="1">[9]КДПС!#REF!</definedName>
    <definedName name="z1110_004_16_3">[10]КДПС!#REF!</definedName>
    <definedName name="z1110_004_16_3_1" localSheetId="1">#REF!</definedName>
    <definedName name="z1110_004_16_3_1">#REF!</definedName>
    <definedName name="z1110_004_16_4" localSheetId="1">[9]АПП!#REF!</definedName>
    <definedName name="z1110_004_16_4">[10]АПП!#REF!</definedName>
    <definedName name="z1110_004_16_4_1" localSheetId="1">#REF!</definedName>
    <definedName name="z1110_004_16_4_1">#REF!</definedName>
    <definedName name="z1110_004_17" localSheetId="1">[28]АПП_было!#REF!</definedName>
    <definedName name="z1110_004_17">[28]АПП_было!#REF!</definedName>
    <definedName name="z1110_004_17_1" localSheetId="1">[28]КДПС_было!#REF!</definedName>
    <definedName name="z1110_004_17_1">[28]КДПС_было!#REF!</definedName>
    <definedName name="z1110_004_17_2" localSheetId="1">[9]ККП!#REF!</definedName>
    <definedName name="z1110_004_17_2">[10]ККП!#REF!</definedName>
    <definedName name="z1110_004_17_2_1" localSheetId="1">#REF!</definedName>
    <definedName name="z1110_004_17_2_1">#REF!</definedName>
    <definedName name="z1110_004_17_2_1_1" localSheetId="1">#REF!</definedName>
    <definedName name="z1110_004_17_2_1_1">#REF!</definedName>
    <definedName name="z1110_004_17_3" localSheetId="1">[9]КДПС!#REF!</definedName>
    <definedName name="z1110_004_17_3">[10]КДПС!#REF!</definedName>
    <definedName name="z1110_004_17_3_1" localSheetId="1">#REF!</definedName>
    <definedName name="z1110_004_17_3_1">#REF!</definedName>
    <definedName name="z1110_004_17_4" localSheetId="1">[9]АПП!#REF!</definedName>
    <definedName name="z1110_004_17_4">[10]АПП!#REF!</definedName>
    <definedName name="z1110_004_17_4_1" localSheetId="1">#REF!</definedName>
    <definedName name="z1110_004_17_4_1">#REF!</definedName>
    <definedName name="z1110_004_18" localSheetId="1">[28]АПП_было!#REF!</definedName>
    <definedName name="z1110_004_18">[28]АПП_было!#REF!</definedName>
    <definedName name="z1110_004_18_1" localSheetId="1">[28]КДПС_было!#REF!</definedName>
    <definedName name="z1110_004_18_1">[28]КДПС_было!#REF!</definedName>
    <definedName name="z1110_004_18_2" localSheetId="1">[9]ККП!#REF!</definedName>
    <definedName name="z1110_004_18_2">[10]ККП!#REF!</definedName>
    <definedName name="z1110_004_18_2_1" localSheetId="1">#REF!</definedName>
    <definedName name="z1110_004_18_2_1">#REF!</definedName>
    <definedName name="z1110_004_18_2_1_1" localSheetId="1">#REF!</definedName>
    <definedName name="z1110_004_18_2_1_1">#REF!</definedName>
    <definedName name="z1110_004_18_3" localSheetId="1">[9]КДПС!#REF!</definedName>
    <definedName name="z1110_004_18_3">[10]КДПС!#REF!</definedName>
    <definedName name="z1110_004_18_3_1" localSheetId="1">#REF!</definedName>
    <definedName name="z1110_004_18_3_1">#REF!</definedName>
    <definedName name="z1110_004_18_4" localSheetId="1">[9]АПП!#REF!</definedName>
    <definedName name="z1110_004_18_4">[10]АПП!#REF!</definedName>
    <definedName name="z1110_004_18_4_1" localSheetId="1">#REF!</definedName>
    <definedName name="z1110_004_18_4_1">#REF!</definedName>
    <definedName name="z1110_004_19" localSheetId="1">[28]АПП_было!#REF!</definedName>
    <definedName name="z1110_004_19">[28]АПП_было!#REF!</definedName>
    <definedName name="z1110_004_19_1" localSheetId="1">[28]КДПС_было!#REF!</definedName>
    <definedName name="z1110_004_19_1">[28]КДПС_было!#REF!</definedName>
    <definedName name="z1110_004_19_2" localSheetId="1">[9]ККП!#REF!</definedName>
    <definedName name="z1110_004_19_2">[10]ККП!#REF!</definedName>
    <definedName name="z1110_004_19_2_1" localSheetId="1">#REF!</definedName>
    <definedName name="z1110_004_19_2_1">#REF!</definedName>
    <definedName name="z1110_004_19_2_1_1" localSheetId="1">#REF!</definedName>
    <definedName name="z1110_004_19_2_1_1">#REF!</definedName>
    <definedName name="z1110_004_19_3" localSheetId="1">[9]КДПС!#REF!</definedName>
    <definedName name="z1110_004_19_3">[10]КДПС!#REF!</definedName>
    <definedName name="z1110_004_19_3_1" localSheetId="1">#REF!</definedName>
    <definedName name="z1110_004_19_3_1">#REF!</definedName>
    <definedName name="z1110_004_19_4" localSheetId="1">[9]АПП!#REF!</definedName>
    <definedName name="z1110_004_19_4">[10]АПП!#REF!</definedName>
    <definedName name="z1110_004_19_4_1" localSheetId="1">#REF!</definedName>
    <definedName name="z1110_004_19_4_1">#REF!</definedName>
    <definedName name="z1110_004_20" localSheetId="1">[28]АПП_было!#REF!</definedName>
    <definedName name="z1110_004_20">[28]АПП_было!#REF!</definedName>
    <definedName name="z1110_004_20_1" localSheetId="1">[28]КДПС_было!#REF!</definedName>
    <definedName name="z1110_004_20_1">[28]КДПС_было!#REF!</definedName>
    <definedName name="z1110_004_20_2" localSheetId="1">[9]ККП!#REF!</definedName>
    <definedName name="z1110_004_20_2">[10]ККП!#REF!</definedName>
    <definedName name="z1110_004_20_2_1" localSheetId="1">#REF!</definedName>
    <definedName name="z1110_004_20_2_1">#REF!</definedName>
    <definedName name="z1110_004_20_2_1_1" localSheetId="1">#REF!</definedName>
    <definedName name="z1110_004_20_2_1_1">#REF!</definedName>
    <definedName name="z1110_004_20_3" localSheetId="1">[9]КДПС!#REF!</definedName>
    <definedName name="z1110_004_20_3">[10]КДПС!#REF!</definedName>
    <definedName name="z1110_004_20_3_1" localSheetId="1">#REF!</definedName>
    <definedName name="z1110_004_20_3_1">#REF!</definedName>
    <definedName name="z1110_004_20_4" localSheetId="1">[9]АПП!#REF!</definedName>
    <definedName name="z1110_004_20_4">[10]АПП!#REF!</definedName>
    <definedName name="z1110_004_20_4_1" localSheetId="1">#REF!</definedName>
    <definedName name="z1110_004_20_4_1">#REF!</definedName>
    <definedName name="z1110_004_21" localSheetId="1">[28]АПП_было!#REF!</definedName>
    <definedName name="z1110_004_21">[28]АПП_было!#REF!</definedName>
    <definedName name="z1110_004_21_1" localSheetId="1">[28]КДПС_было!#REF!</definedName>
    <definedName name="z1110_004_21_1">[28]КДПС_было!#REF!</definedName>
    <definedName name="z1110_004_21_2" localSheetId="1">[9]ККП!#REF!</definedName>
    <definedName name="z1110_004_21_2">[10]ККП!#REF!</definedName>
    <definedName name="z1110_004_21_2_1" localSheetId="1">#REF!</definedName>
    <definedName name="z1110_004_21_2_1">#REF!</definedName>
    <definedName name="z1110_004_21_2_1_1" localSheetId="1">#REF!</definedName>
    <definedName name="z1110_004_21_2_1_1">#REF!</definedName>
    <definedName name="z1110_004_21_3" localSheetId="1">[9]КДПС!#REF!</definedName>
    <definedName name="z1110_004_21_3">[10]КДПС!#REF!</definedName>
    <definedName name="z1110_004_21_3_1" localSheetId="1">#REF!</definedName>
    <definedName name="z1110_004_21_3_1">#REF!</definedName>
    <definedName name="z1110_004_21_4" localSheetId="1">[9]АПП!#REF!</definedName>
    <definedName name="z1110_004_21_4">[10]АПП!#REF!</definedName>
    <definedName name="z1110_004_21_4_1" localSheetId="1">#REF!</definedName>
    <definedName name="z1110_004_21_4_1">#REF!</definedName>
    <definedName name="z1110_004_22" localSheetId="1">[28]АПП_было!#REF!</definedName>
    <definedName name="z1110_004_22">[28]АПП_было!#REF!</definedName>
    <definedName name="z1110_004_22_1" localSheetId="1">[28]КДПС_было!#REF!</definedName>
    <definedName name="z1110_004_22_1">[28]КДПС_было!#REF!</definedName>
    <definedName name="z1110_004_22_2" localSheetId="1">[9]ККП!#REF!</definedName>
    <definedName name="z1110_004_22_2">[10]ККП!#REF!</definedName>
    <definedName name="z1110_004_22_2_1" localSheetId="1">#REF!</definedName>
    <definedName name="z1110_004_22_2_1">#REF!</definedName>
    <definedName name="z1110_004_22_2_1_1" localSheetId="1">#REF!</definedName>
    <definedName name="z1110_004_22_2_1_1">#REF!</definedName>
    <definedName name="z1110_004_22_3" localSheetId="1">[9]КДПС!#REF!</definedName>
    <definedName name="z1110_004_22_3">[10]КДПС!#REF!</definedName>
    <definedName name="z1110_004_22_3_1" localSheetId="1">#REF!</definedName>
    <definedName name="z1110_004_22_3_1">#REF!</definedName>
    <definedName name="z1110_004_22_4" localSheetId="1">[9]АПП!#REF!</definedName>
    <definedName name="z1110_004_22_4">[10]АПП!#REF!</definedName>
    <definedName name="z1110_004_22_4_1" localSheetId="1">#REF!</definedName>
    <definedName name="z1110_004_22_4_1">#REF!</definedName>
    <definedName name="z1110_004_23" localSheetId="1">[28]АПП_было!#REF!</definedName>
    <definedName name="z1110_004_23">[28]АПП_было!#REF!</definedName>
    <definedName name="z1110_004_23_1" localSheetId="1">[28]КДПС_было!#REF!</definedName>
    <definedName name="z1110_004_23_1">[28]КДПС_было!#REF!</definedName>
    <definedName name="z1110_004_23_2" localSheetId="1">[9]ККП!#REF!</definedName>
    <definedName name="z1110_004_23_2">[10]ККП!#REF!</definedName>
    <definedName name="z1110_004_23_2_1" localSheetId="1">#REF!</definedName>
    <definedName name="z1110_004_23_2_1">#REF!</definedName>
    <definedName name="z1110_004_23_2_1_1" localSheetId="1">#REF!</definedName>
    <definedName name="z1110_004_23_2_1_1">#REF!</definedName>
    <definedName name="z1110_004_23_3" localSheetId="1">[9]КДПС!#REF!</definedName>
    <definedName name="z1110_004_23_3">[10]КДПС!#REF!</definedName>
    <definedName name="z1110_004_23_3_1" localSheetId="1">#REF!</definedName>
    <definedName name="z1110_004_23_3_1">#REF!</definedName>
    <definedName name="z1110_004_23_4" localSheetId="1">[9]АПП!#REF!</definedName>
    <definedName name="z1110_004_23_4">[10]АПП!#REF!</definedName>
    <definedName name="z1110_004_23_4_1" localSheetId="1">#REF!</definedName>
    <definedName name="z1110_004_23_4_1">#REF!</definedName>
    <definedName name="z1110_004_24" localSheetId="1">[28]АПП_было!#REF!</definedName>
    <definedName name="z1110_004_24">[28]АПП_было!#REF!</definedName>
    <definedName name="z1110_004_24_1" localSheetId="1">[28]КДПС_было!#REF!</definedName>
    <definedName name="z1110_004_24_1">[28]КДПС_было!#REF!</definedName>
    <definedName name="z1110_004_24_2" localSheetId="1">[9]ККП!#REF!</definedName>
    <definedName name="z1110_004_24_2">[10]ККП!#REF!</definedName>
    <definedName name="z1110_004_24_2_1" localSheetId="1">#REF!</definedName>
    <definedName name="z1110_004_24_2_1">#REF!</definedName>
    <definedName name="z1110_004_24_2_1_1" localSheetId="1">#REF!</definedName>
    <definedName name="z1110_004_24_2_1_1">#REF!</definedName>
    <definedName name="z1110_004_24_3" localSheetId="1">[9]КДПС!#REF!</definedName>
    <definedName name="z1110_004_24_3">[10]КДПС!#REF!</definedName>
    <definedName name="z1110_004_24_3_1" localSheetId="1">#REF!</definedName>
    <definedName name="z1110_004_24_3_1">#REF!</definedName>
    <definedName name="z1110_004_24_4" localSheetId="1">[9]АПП!#REF!</definedName>
    <definedName name="z1110_004_24_4">[10]АПП!#REF!</definedName>
    <definedName name="z1110_004_24_4_1" localSheetId="1">#REF!</definedName>
    <definedName name="z1110_004_24_4_1">#REF!</definedName>
    <definedName name="z1110_005_03" localSheetId="1">[28]АПП_было!#REF!</definedName>
    <definedName name="z1110_005_03">[28]АПП_было!#REF!</definedName>
    <definedName name="z1110_005_03_1" localSheetId="1">[28]КДПС_было!#REF!</definedName>
    <definedName name="z1110_005_03_1">[28]КДПС_было!#REF!</definedName>
    <definedName name="z1110_005_03_2" localSheetId="1">[9]ККП!#REF!</definedName>
    <definedName name="z1110_005_03_2">[10]ККП!#REF!</definedName>
    <definedName name="z1110_005_03_2_1" localSheetId="1">#REF!</definedName>
    <definedName name="z1110_005_03_2_1">#REF!</definedName>
    <definedName name="z1110_005_03_2_1_1" localSheetId="1">#REF!</definedName>
    <definedName name="z1110_005_03_2_1_1">#REF!</definedName>
    <definedName name="z1110_005_03_3" localSheetId="1">[9]КДПС!#REF!</definedName>
    <definedName name="z1110_005_03_3">[10]КДПС!#REF!</definedName>
    <definedName name="z1110_005_03_3_1" localSheetId="1">#REF!</definedName>
    <definedName name="z1110_005_03_3_1">#REF!</definedName>
    <definedName name="z1110_005_03_4" localSheetId="1">[9]АПП!#REF!</definedName>
    <definedName name="z1110_005_03_4">[10]АПП!#REF!</definedName>
    <definedName name="z1110_005_03_4_1" localSheetId="1">#REF!</definedName>
    <definedName name="z1110_005_03_4_1">#REF!</definedName>
    <definedName name="z1110_005_04" localSheetId="1">[28]АПП_было!#REF!</definedName>
    <definedName name="z1110_005_04">[28]АПП_было!#REF!</definedName>
    <definedName name="z1110_005_04_1" localSheetId="1">[28]КДПС_было!#REF!</definedName>
    <definedName name="z1110_005_04_1">[28]КДПС_было!#REF!</definedName>
    <definedName name="z1110_005_04_2" localSheetId="1">[9]ККП!#REF!</definedName>
    <definedName name="z1110_005_04_2">[10]ККП!#REF!</definedName>
    <definedName name="z1110_005_04_2_1" localSheetId="1">#REF!</definedName>
    <definedName name="z1110_005_04_2_1">#REF!</definedName>
    <definedName name="z1110_005_04_2_1_1" localSheetId="1">#REF!</definedName>
    <definedName name="z1110_005_04_2_1_1">#REF!</definedName>
    <definedName name="z1110_005_04_3" localSheetId="1">[9]КДПС!#REF!</definedName>
    <definedName name="z1110_005_04_3">[10]КДПС!#REF!</definedName>
    <definedName name="z1110_005_04_3_1" localSheetId="1">#REF!</definedName>
    <definedName name="z1110_005_04_3_1">#REF!</definedName>
    <definedName name="z1110_005_04_4" localSheetId="1">[9]АПП!#REF!</definedName>
    <definedName name="z1110_005_04_4">[10]АПП!#REF!</definedName>
    <definedName name="z1110_005_04_4_1" localSheetId="1">#REF!</definedName>
    <definedName name="z1110_005_04_4_1">#REF!</definedName>
    <definedName name="z1110_005_05" localSheetId="1">[28]АПП_было!#REF!</definedName>
    <definedName name="z1110_005_05">[28]АПП_было!#REF!</definedName>
    <definedName name="z1110_005_05_1" localSheetId="1">[28]КДПС_было!#REF!</definedName>
    <definedName name="z1110_005_05_1">[28]КДПС_было!#REF!</definedName>
    <definedName name="z1110_005_05_2" localSheetId="1">[9]ККП!#REF!</definedName>
    <definedName name="z1110_005_05_2">[10]ККП!#REF!</definedName>
    <definedName name="z1110_005_05_2_1" localSheetId="1">#REF!</definedName>
    <definedName name="z1110_005_05_2_1">#REF!</definedName>
    <definedName name="z1110_005_05_2_1_1" localSheetId="1">#REF!</definedName>
    <definedName name="z1110_005_05_2_1_1">#REF!</definedName>
    <definedName name="z1110_005_05_3" localSheetId="1">[9]КДПС!#REF!</definedName>
    <definedName name="z1110_005_05_3">[10]КДПС!#REF!</definedName>
    <definedName name="z1110_005_05_3_1" localSheetId="1">#REF!</definedName>
    <definedName name="z1110_005_05_3_1">#REF!</definedName>
    <definedName name="z1110_005_05_4" localSheetId="1">[9]АПП!#REF!</definedName>
    <definedName name="z1110_005_05_4">[10]АПП!#REF!</definedName>
    <definedName name="z1110_005_05_4_1" localSheetId="1">#REF!</definedName>
    <definedName name="z1110_005_05_4_1">#REF!</definedName>
    <definedName name="z1110_005_06" localSheetId="1">[28]АПП_было!#REF!</definedName>
    <definedName name="z1110_005_06">[28]АПП_было!#REF!</definedName>
    <definedName name="z1110_005_06_1" localSheetId="1">[28]КДПС_было!#REF!</definedName>
    <definedName name="z1110_005_06_1">[28]КДПС_было!#REF!</definedName>
    <definedName name="z1110_005_06_2" localSheetId="1">[9]ККП!#REF!</definedName>
    <definedName name="z1110_005_06_2">[10]ККП!#REF!</definedName>
    <definedName name="z1110_005_06_2_1" localSheetId="1">#REF!</definedName>
    <definedName name="z1110_005_06_2_1">#REF!</definedName>
    <definedName name="z1110_005_06_2_1_1" localSheetId="1">#REF!</definedName>
    <definedName name="z1110_005_06_2_1_1">#REF!</definedName>
    <definedName name="z1110_005_06_3" localSheetId="1">[9]КДПС!#REF!</definedName>
    <definedName name="z1110_005_06_3">[10]КДПС!#REF!</definedName>
    <definedName name="z1110_005_06_3_1" localSheetId="1">#REF!</definedName>
    <definedName name="z1110_005_06_3_1">#REF!</definedName>
    <definedName name="z1110_005_06_4" localSheetId="1">[9]АПП!#REF!</definedName>
    <definedName name="z1110_005_06_4">[10]АПП!#REF!</definedName>
    <definedName name="z1110_005_06_4_1" localSheetId="1">#REF!</definedName>
    <definedName name="z1110_005_06_4_1">#REF!</definedName>
    <definedName name="z1110_005_07" localSheetId="1">[28]АПП_было!#REF!</definedName>
    <definedName name="z1110_005_07">[28]АПП_было!#REF!</definedName>
    <definedName name="z1110_005_07_1" localSheetId="1">[28]КДПС_было!#REF!</definedName>
    <definedName name="z1110_005_07_1">[28]КДПС_было!#REF!</definedName>
    <definedName name="z1110_005_07_2" localSheetId="1">[9]ККП!#REF!</definedName>
    <definedName name="z1110_005_07_2">[10]ККП!#REF!</definedName>
    <definedName name="z1110_005_07_2_1" localSheetId="1">#REF!</definedName>
    <definedName name="z1110_005_07_2_1">#REF!</definedName>
    <definedName name="z1110_005_07_2_1_1" localSheetId="1">#REF!</definedName>
    <definedName name="z1110_005_07_2_1_1">#REF!</definedName>
    <definedName name="z1110_005_07_3" localSheetId="1">[9]КДПС!#REF!</definedName>
    <definedName name="z1110_005_07_3">[10]КДПС!#REF!</definedName>
    <definedName name="z1110_005_07_3_1" localSheetId="1">#REF!</definedName>
    <definedName name="z1110_005_07_3_1">#REF!</definedName>
    <definedName name="z1110_005_07_4" localSheetId="1">[9]АПП!#REF!</definedName>
    <definedName name="z1110_005_07_4">[10]АПП!#REF!</definedName>
    <definedName name="z1110_005_07_4_1" localSheetId="1">#REF!</definedName>
    <definedName name="z1110_005_07_4_1">#REF!</definedName>
    <definedName name="z1110_005_08" localSheetId="1">[28]АПП_было!#REF!</definedName>
    <definedName name="z1110_005_08">[28]АПП_было!#REF!</definedName>
    <definedName name="z1110_005_08_1" localSheetId="1">[28]КДПС_было!#REF!</definedName>
    <definedName name="z1110_005_08_1">[28]КДПС_было!#REF!</definedName>
    <definedName name="z1110_005_08_2" localSheetId="1">[9]ККП!#REF!</definedName>
    <definedName name="z1110_005_08_2">[10]ККП!#REF!</definedName>
    <definedName name="z1110_005_08_2_1" localSheetId="1">#REF!</definedName>
    <definedName name="z1110_005_08_2_1">#REF!</definedName>
    <definedName name="z1110_005_08_2_1_1" localSheetId="1">#REF!</definedName>
    <definedName name="z1110_005_08_2_1_1">#REF!</definedName>
    <definedName name="z1110_005_08_3" localSheetId="1">[9]КДПС!#REF!</definedName>
    <definedName name="z1110_005_08_3">[10]КДПС!#REF!</definedName>
    <definedName name="z1110_005_08_3_1" localSheetId="1">#REF!</definedName>
    <definedName name="z1110_005_08_3_1">#REF!</definedName>
    <definedName name="z1110_005_08_4" localSheetId="1">[9]АПП!#REF!</definedName>
    <definedName name="z1110_005_08_4">[10]АПП!#REF!</definedName>
    <definedName name="z1110_005_08_4_1" localSheetId="1">#REF!</definedName>
    <definedName name="z1110_005_08_4_1">#REF!</definedName>
    <definedName name="z1110_005_09" localSheetId="1">[28]АПП_было!#REF!</definedName>
    <definedName name="z1110_005_09">[28]АПП_было!#REF!</definedName>
    <definedName name="z1110_005_09_1" localSheetId="1">[28]КДПС_было!#REF!</definedName>
    <definedName name="z1110_005_09_1">[28]КДПС_было!#REF!</definedName>
    <definedName name="z1110_005_09_2" localSheetId="1">[9]ККП!#REF!</definedName>
    <definedName name="z1110_005_09_2">[10]ККП!#REF!</definedName>
    <definedName name="z1110_005_09_2_1" localSheetId="1">#REF!</definedName>
    <definedName name="z1110_005_09_2_1">#REF!</definedName>
    <definedName name="z1110_005_09_2_1_1" localSheetId="1">#REF!</definedName>
    <definedName name="z1110_005_09_2_1_1">#REF!</definedName>
    <definedName name="z1110_005_09_3" localSheetId="1">[9]КДПС!#REF!</definedName>
    <definedName name="z1110_005_09_3">[10]КДПС!#REF!</definedName>
    <definedName name="z1110_005_09_3_1" localSheetId="1">#REF!</definedName>
    <definedName name="z1110_005_09_3_1">#REF!</definedName>
    <definedName name="z1110_005_09_4" localSheetId="1">[9]АПП!#REF!</definedName>
    <definedName name="z1110_005_09_4">[10]АПП!#REF!</definedName>
    <definedName name="z1110_005_09_4_1" localSheetId="1">#REF!</definedName>
    <definedName name="z1110_005_09_4_1">#REF!</definedName>
    <definedName name="z1110_005_10" localSheetId="1">[28]АПП_было!#REF!</definedName>
    <definedName name="z1110_005_10">[28]АПП_было!#REF!</definedName>
    <definedName name="z1110_005_10_1" localSheetId="1">[28]КДПС_было!#REF!</definedName>
    <definedName name="z1110_005_10_1">[28]КДПС_было!#REF!</definedName>
    <definedName name="z1110_005_10_2" localSheetId="1">[9]ККП!#REF!</definedName>
    <definedName name="z1110_005_10_2">[10]ККП!#REF!</definedName>
    <definedName name="z1110_005_10_2_1" localSheetId="1">#REF!</definedName>
    <definedName name="z1110_005_10_2_1">#REF!</definedName>
    <definedName name="z1110_005_10_2_1_1" localSheetId="1">#REF!</definedName>
    <definedName name="z1110_005_10_2_1_1">#REF!</definedName>
    <definedName name="z1110_005_10_3" localSheetId="1">[9]КДПС!#REF!</definedName>
    <definedName name="z1110_005_10_3">[10]КДПС!#REF!</definedName>
    <definedName name="z1110_005_10_3_1" localSheetId="1">#REF!</definedName>
    <definedName name="z1110_005_10_3_1">#REF!</definedName>
    <definedName name="z1110_005_10_4" localSheetId="1">[9]АПП!#REF!</definedName>
    <definedName name="z1110_005_10_4">[10]АПП!#REF!</definedName>
    <definedName name="z1110_005_10_4_1" localSheetId="1">#REF!</definedName>
    <definedName name="z1110_005_10_4_1">#REF!</definedName>
    <definedName name="z1110_005_11" localSheetId="1">[28]АПП_было!#REF!</definedName>
    <definedName name="z1110_005_11">[28]АПП_было!#REF!</definedName>
    <definedName name="z1110_005_11_1" localSheetId="1">[28]КДПС_было!#REF!</definedName>
    <definedName name="z1110_005_11_1">[28]КДПС_было!#REF!</definedName>
    <definedName name="z1110_005_11_2" localSheetId="1">[9]ККП!#REF!</definedName>
    <definedName name="z1110_005_11_2">[10]ККП!#REF!</definedName>
    <definedName name="z1110_005_11_2_1" localSheetId="1">#REF!</definedName>
    <definedName name="z1110_005_11_2_1">#REF!</definedName>
    <definedName name="z1110_005_11_2_1_1" localSheetId="1">#REF!</definedName>
    <definedName name="z1110_005_11_2_1_1">#REF!</definedName>
    <definedName name="z1110_005_11_3" localSheetId="1">[9]КДПС!#REF!</definedName>
    <definedName name="z1110_005_11_3">[10]КДПС!#REF!</definedName>
    <definedName name="z1110_005_11_3_1" localSheetId="1">#REF!</definedName>
    <definedName name="z1110_005_11_3_1">#REF!</definedName>
    <definedName name="z1110_005_11_4" localSheetId="1">[9]АПП!#REF!</definedName>
    <definedName name="z1110_005_11_4">[10]АПП!#REF!</definedName>
    <definedName name="z1110_005_11_4_1" localSheetId="1">#REF!</definedName>
    <definedName name="z1110_005_11_4_1">#REF!</definedName>
    <definedName name="z1110_005_12" localSheetId="1">[28]АПП_было!#REF!</definedName>
    <definedName name="z1110_005_12">[28]АПП_было!#REF!</definedName>
    <definedName name="z1110_005_12_1" localSheetId="1">[28]КДПС_было!#REF!</definedName>
    <definedName name="z1110_005_12_1">[28]КДПС_было!#REF!</definedName>
    <definedName name="z1110_005_12_2" localSheetId="1">[9]ККП!#REF!</definedName>
    <definedName name="z1110_005_12_2">[10]ККП!#REF!</definedName>
    <definedName name="z1110_005_12_2_1" localSheetId="1">#REF!</definedName>
    <definedName name="z1110_005_12_2_1">#REF!</definedName>
    <definedName name="z1110_005_12_2_1_1" localSheetId="1">#REF!</definedName>
    <definedName name="z1110_005_12_2_1_1">#REF!</definedName>
    <definedName name="z1110_005_12_3" localSheetId="1">[9]КДПС!#REF!</definedName>
    <definedName name="z1110_005_12_3">[10]КДПС!#REF!</definedName>
    <definedName name="z1110_005_12_3_1" localSheetId="1">#REF!</definedName>
    <definedName name="z1110_005_12_3_1">#REF!</definedName>
    <definedName name="z1110_005_12_4" localSheetId="1">[9]АПП!#REF!</definedName>
    <definedName name="z1110_005_12_4">[10]АПП!#REF!</definedName>
    <definedName name="z1110_005_12_4_1" localSheetId="1">#REF!</definedName>
    <definedName name="z1110_005_12_4_1">#REF!</definedName>
    <definedName name="z1110_005_13" localSheetId="1">[28]АПП_было!#REF!</definedName>
    <definedName name="z1110_005_13">[28]АПП_было!#REF!</definedName>
    <definedName name="z1110_005_13_1" localSheetId="1">[28]КДПС_было!#REF!</definedName>
    <definedName name="z1110_005_13_1">[28]КДПС_было!#REF!</definedName>
    <definedName name="z1110_005_13_2" localSheetId="1">[9]ККП!#REF!</definedName>
    <definedName name="z1110_005_13_2">[10]ККП!#REF!</definedName>
    <definedName name="z1110_005_13_2_1" localSheetId="1">#REF!</definedName>
    <definedName name="z1110_005_13_2_1">#REF!</definedName>
    <definedName name="z1110_005_13_2_1_1" localSheetId="1">#REF!</definedName>
    <definedName name="z1110_005_13_2_1_1">#REF!</definedName>
    <definedName name="z1110_005_13_3" localSheetId="1">[9]КДПС!#REF!</definedName>
    <definedName name="z1110_005_13_3">[10]КДПС!#REF!</definedName>
    <definedName name="z1110_005_13_3_1" localSheetId="1">#REF!</definedName>
    <definedName name="z1110_005_13_3_1">#REF!</definedName>
    <definedName name="z1110_005_13_4" localSheetId="1">[9]АПП!#REF!</definedName>
    <definedName name="z1110_005_13_4">[10]АПП!#REF!</definedName>
    <definedName name="z1110_005_13_4_1" localSheetId="1">#REF!</definedName>
    <definedName name="z1110_005_13_4_1">#REF!</definedName>
    <definedName name="z1110_005_14" localSheetId="1">[28]АПП_было!#REF!</definedName>
    <definedName name="z1110_005_14">[28]АПП_было!#REF!</definedName>
    <definedName name="z1110_005_14_1" localSheetId="1">[28]КДПС_было!#REF!</definedName>
    <definedName name="z1110_005_14_1">[28]КДПС_было!#REF!</definedName>
    <definedName name="z1110_005_14_2" localSheetId="1">[9]ККП!#REF!</definedName>
    <definedName name="z1110_005_14_2">[10]ККП!#REF!</definedName>
    <definedName name="z1110_005_14_2_1" localSheetId="1">#REF!</definedName>
    <definedName name="z1110_005_14_2_1">#REF!</definedName>
    <definedName name="z1110_005_14_2_1_1" localSheetId="1">#REF!</definedName>
    <definedName name="z1110_005_14_2_1_1">#REF!</definedName>
    <definedName name="z1110_005_14_3" localSheetId="1">[9]КДПС!#REF!</definedName>
    <definedName name="z1110_005_14_3">[10]КДПС!#REF!</definedName>
    <definedName name="z1110_005_14_3_1" localSheetId="1">#REF!</definedName>
    <definedName name="z1110_005_14_3_1">#REF!</definedName>
    <definedName name="z1110_005_14_4" localSheetId="1">[9]АПП!#REF!</definedName>
    <definedName name="z1110_005_14_4">[10]АПП!#REF!</definedName>
    <definedName name="z1110_005_14_4_1" localSheetId="1">#REF!</definedName>
    <definedName name="z1110_005_14_4_1">#REF!</definedName>
    <definedName name="z1110_005_15" localSheetId="1">[28]АПП_было!#REF!</definedName>
    <definedName name="z1110_005_15">[28]АПП_было!#REF!</definedName>
    <definedName name="z1110_005_15_1" localSheetId="1">[28]КДПС_было!#REF!</definedName>
    <definedName name="z1110_005_15_1">[28]КДПС_было!#REF!</definedName>
    <definedName name="z1110_005_15_2" localSheetId="1">[9]ККП!#REF!</definedName>
    <definedName name="z1110_005_15_2">[10]ККП!#REF!</definedName>
    <definedName name="z1110_005_15_2_1" localSheetId="1">#REF!</definedName>
    <definedName name="z1110_005_15_2_1">#REF!</definedName>
    <definedName name="z1110_005_15_2_1_1" localSheetId="1">#REF!</definedName>
    <definedName name="z1110_005_15_2_1_1">#REF!</definedName>
    <definedName name="z1110_005_15_3" localSheetId="1">[9]КДПС!#REF!</definedName>
    <definedName name="z1110_005_15_3">[10]КДПС!#REF!</definedName>
    <definedName name="z1110_005_15_3_1" localSheetId="1">#REF!</definedName>
    <definedName name="z1110_005_15_3_1">#REF!</definedName>
    <definedName name="z1110_005_15_4" localSheetId="1">[9]АПП!#REF!</definedName>
    <definedName name="z1110_005_15_4">[10]АПП!#REF!</definedName>
    <definedName name="z1110_005_15_4_1" localSheetId="1">#REF!</definedName>
    <definedName name="z1110_005_15_4_1">#REF!</definedName>
    <definedName name="z1110_005_16" localSheetId="1">[28]АПП_было!#REF!</definedName>
    <definedName name="z1110_005_16">[28]АПП_было!#REF!</definedName>
    <definedName name="z1110_005_16_1" localSheetId="1">[28]КДПС_было!#REF!</definedName>
    <definedName name="z1110_005_16_1">[28]КДПС_было!#REF!</definedName>
    <definedName name="z1110_005_16_2" localSheetId="1">[9]ККП!#REF!</definedName>
    <definedName name="z1110_005_16_2">[10]ККП!#REF!</definedName>
    <definedName name="z1110_005_16_2_1" localSheetId="1">#REF!</definedName>
    <definedName name="z1110_005_16_2_1">#REF!</definedName>
    <definedName name="z1110_005_16_2_1_1" localSheetId="1">#REF!</definedName>
    <definedName name="z1110_005_16_2_1_1">#REF!</definedName>
    <definedName name="z1110_005_16_3" localSheetId="1">[9]КДПС!#REF!</definedName>
    <definedName name="z1110_005_16_3">[10]КДПС!#REF!</definedName>
    <definedName name="z1110_005_16_3_1" localSheetId="1">#REF!</definedName>
    <definedName name="z1110_005_16_3_1">#REF!</definedName>
    <definedName name="z1110_005_16_4" localSheetId="1">[9]АПП!#REF!</definedName>
    <definedName name="z1110_005_16_4">[10]АПП!#REF!</definedName>
    <definedName name="z1110_005_16_4_1" localSheetId="1">#REF!</definedName>
    <definedName name="z1110_005_16_4_1">#REF!</definedName>
    <definedName name="z1110_005_17" localSheetId="1">[28]АПП_было!#REF!</definedName>
    <definedName name="z1110_005_17">[28]АПП_было!#REF!</definedName>
    <definedName name="z1110_005_17_1" localSheetId="1">[28]КДПС_было!#REF!</definedName>
    <definedName name="z1110_005_17_1">[28]КДПС_было!#REF!</definedName>
    <definedName name="z1110_005_17_2" localSheetId="1">[9]ККП!#REF!</definedName>
    <definedName name="z1110_005_17_2">[10]ККП!#REF!</definedName>
    <definedName name="z1110_005_17_2_1" localSheetId="1">#REF!</definedName>
    <definedName name="z1110_005_17_2_1">#REF!</definedName>
    <definedName name="z1110_005_17_2_1_1" localSheetId="1">#REF!</definedName>
    <definedName name="z1110_005_17_2_1_1">#REF!</definedName>
    <definedName name="z1110_005_17_3" localSheetId="1">[9]КДПС!#REF!</definedName>
    <definedName name="z1110_005_17_3">[10]КДПС!#REF!</definedName>
    <definedName name="z1110_005_17_3_1" localSheetId="1">#REF!</definedName>
    <definedName name="z1110_005_17_3_1">#REF!</definedName>
    <definedName name="z1110_005_17_4" localSheetId="1">[9]АПП!#REF!</definedName>
    <definedName name="z1110_005_17_4">[10]АПП!#REF!</definedName>
    <definedName name="z1110_005_17_4_1" localSheetId="1">#REF!</definedName>
    <definedName name="z1110_005_17_4_1">#REF!</definedName>
    <definedName name="z1110_005_18" localSheetId="1">[28]АПП_было!#REF!</definedName>
    <definedName name="z1110_005_18">[28]АПП_было!#REF!</definedName>
    <definedName name="z1110_005_18_1" localSheetId="1">[28]КДПС_было!#REF!</definedName>
    <definedName name="z1110_005_18_1">[28]КДПС_было!#REF!</definedName>
    <definedName name="z1110_005_18_2" localSheetId="1">[9]ККП!#REF!</definedName>
    <definedName name="z1110_005_18_2">[10]ККП!#REF!</definedName>
    <definedName name="z1110_005_18_2_1" localSheetId="1">#REF!</definedName>
    <definedName name="z1110_005_18_2_1">#REF!</definedName>
    <definedName name="z1110_005_18_2_1_1" localSheetId="1">#REF!</definedName>
    <definedName name="z1110_005_18_2_1_1">#REF!</definedName>
    <definedName name="z1110_005_18_3" localSheetId="1">[9]КДПС!#REF!</definedName>
    <definedName name="z1110_005_18_3">[10]КДПС!#REF!</definedName>
    <definedName name="z1110_005_18_3_1" localSheetId="1">#REF!</definedName>
    <definedName name="z1110_005_18_3_1">#REF!</definedName>
    <definedName name="z1110_005_18_4" localSheetId="1">[9]АПП!#REF!</definedName>
    <definedName name="z1110_005_18_4">[10]АПП!#REF!</definedName>
    <definedName name="z1110_005_18_4_1" localSheetId="1">#REF!</definedName>
    <definedName name="z1110_005_18_4_1">#REF!</definedName>
    <definedName name="z1110_005_19" localSheetId="1">[28]АПП_было!#REF!</definedName>
    <definedName name="z1110_005_19">[28]АПП_было!#REF!</definedName>
    <definedName name="z1110_005_19_1" localSheetId="1">[28]КДПС_было!#REF!</definedName>
    <definedName name="z1110_005_19_1">[28]КДПС_было!#REF!</definedName>
    <definedName name="z1110_005_19_2" localSheetId="1">[9]ККП!#REF!</definedName>
    <definedName name="z1110_005_19_2">[10]ККП!#REF!</definedName>
    <definedName name="z1110_005_19_2_1" localSheetId="1">#REF!</definedName>
    <definedName name="z1110_005_19_2_1">#REF!</definedName>
    <definedName name="z1110_005_19_2_1_1" localSheetId="1">#REF!</definedName>
    <definedName name="z1110_005_19_2_1_1">#REF!</definedName>
    <definedName name="z1110_005_19_3" localSheetId="1">[9]КДПС!#REF!</definedName>
    <definedName name="z1110_005_19_3">[10]КДПС!#REF!</definedName>
    <definedName name="z1110_005_19_3_1" localSheetId="1">#REF!</definedName>
    <definedName name="z1110_005_19_3_1">#REF!</definedName>
    <definedName name="z1110_005_19_4" localSheetId="1">[9]АПП!#REF!</definedName>
    <definedName name="z1110_005_19_4">[10]АПП!#REF!</definedName>
    <definedName name="z1110_005_19_4_1" localSheetId="1">#REF!</definedName>
    <definedName name="z1110_005_19_4_1">#REF!</definedName>
    <definedName name="z1110_005_20" localSheetId="1">[28]АПП_было!#REF!</definedName>
    <definedName name="z1110_005_20">[28]АПП_было!#REF!</definedName>
    <definedName name="z1110_005_20_1" localSheetId="1">[28]КДПС_было!#REF!</definedName>
    <definedName name="z1110_005_20_1">[28]КДПС_было!#REF!</definedName>
    <definedName name="z1110_005_20_2" localSheetId="1">[9]ККП!#REF!</definedName>
    <definedName name="z1110_005_20_2">[10]ККП!#REF!</definedName>
    <definedName name="z1110_005_20_2_1" localSheetId="1">#REF!</definedName>
    <definedName name="z1110_005_20_2_1">#REF!</definedName>
    <definedName name="z1110_005_20_2_1_1" localSheetId="1">#REF!</definedName>
    <definedName name="z1110_005_20_2_1_1">#REF!</definedName>
    <definedName name="z1110_005_20_3" localSheetId="1">[9]КДПС!#REF!</definedName>
    <definedName name="z1110_005_20_3">[10]КДПС!#REF!</definedName>
    <definedName name="z1110_005_20_3_1" localSheetId="1">#REF!</definedName>
    <definedName name="z1110_005_20_3_1">#REF!</definedName>
    <definedName name="z1110_005_20_4" localSheetId="1">[9]АПП!#REF!</definedName>
    <definedName name="z1110_005_20_4">[10]АПП!#REF!</definedName>
    <definedName name="z1110_005_20_4_1" localSheetId="1">#REF!</definedName>
    <definedName name="z1110_005_20_4_1">#REF!</definedName>
    <definedName name="z1110_005_21" localSheetId="1">[28]АПП_было!#REF!</definedName>
    <definedName name="z1110_005_21">[28]АПП_было!#REF!</definedName>
    <definedName name="z1110_005_21_1" localSheetId="1">[28]КДПС_было!#REF!</definedName>
    <definedName name="z1110_005_21_1">[28]КДПС_было!#REF!</definedName>
    <definedName name="z1110_005_21_2" localSheetId="1">[9]ККП!#REF!</definedName>
    <definedName name="z1110_005_21_2">[10]ККП!#REF!</definedName>
    <definedName name="z1110_005_21_2_1" localSheetId="1">#REF!</definedName>
    <definedName name="z1110_005_21_2_1">#REF!</definedName>
    <definedName name="z1110_005_21_2_1_1" localSheetId="1">#REF!</definedName>
    <definedName name="z1110_005_21_2_1_1">#REF!</definedName>
    <definedName name="z1110_005_21_3" localSheetId="1">[9]КДПС!#REF!</definedName>
    <definedName name="z1110_005_21_3">[10]КДПС!#REF!</definedName>
    <definedName name="z1110_005_21_3_1" localSheetId="1">#REF!</definedName>
    <definedName name="z1110_005_21_3_1">#REF!</definedName>
    <definedName name="z1110_005_21_4" localSheetId="1">[9]АПП!#REF!</definedName>
    <definedName name="z1110_005_21_4">[10]АПП!#REF!</definedName>
    <definedName name="z1110_005_21_4_1" localSheetId="1">#REF!</definedName>
    <definedName name="z1110_005_21_4_1">#REF!</definedName>
    <definedName name="z1110_005_22" localSheetId="1">[28]АПП_было!#REF!</definedName>
    <definedName name="z1110_005_22">[28]АПП_было!#REF!</definedName>
    <definedName name="z1110_005_22_1" localSheetId="1">[28]КДПС_было!#REF!</definedName>
    <definedName name="z1110_005_22_1">[28]КДПС_было!#REF!</definedName>
    <definedName name="z1110_005_22_2" localSheetId="1">[9]ККП!#REF!</definedName>
    <definedName name="z1110_005_22_2">[10]ККП!#REF!</definedName>
    <definedName name="z1110_005_22_2_1" localSheetId="1">#REF!</definedName>
    <definedName name="z1110_005_22_2_1">#REF!</definedName>
    <definedName name="z1110_005_22_2_1_1" localSheetId="1">#REF!</definedName>
    <definedName name="z1110_005_22_2_1_1">#REF!</definedName>
    <definedName name="z1110_005_22_3" localSheetId="1">[9]КДПС!#REF!</definedName>
    <definedName name="z1110_005_22_3">[10]КДПС!#REF!</definedName>
    <definedName name="z1110_005_22_3_1" localSheetId="1">#REF!</definedName>
    <definedName name="z1110_005_22_3_1">#REF!</definedName>
    <definedName name="z1110_005_22_4" localSheetId="1">[9]АПП!#REF!</definedName>
    <definedName name="z1110_005_22_4">[10]АПП!#REF!</definedName>
    <definedName name="z1110_005_22_4_1" localSheetId="1">#REF!</definedName>
    <definedName name="z1110_005_22_4_1">#REF!</definedName>
    <definedName name="z1110_005_23" localSheetId="1">[28]АПП_было!#REF!</definedName>
    <definedName name="z1110_005_23">[28]АПП_было!#REF!</definedName>
    <definedName name="z1110_005_23_1" localSheetId="1">[28]КДПС_было!#REF!</definedName>
    <definedName name="z1110_005_23_1">[28]КДПС_было!#REF!</definedName>
    <definedName name="z1110_005_23_2" localSheetId="1">[9]ККП!#REF!</definedName>
    <definedName name="z1110_005_23_2">[10]ККП!#REF!</definedName>
    <definedName name="z1110_005_23_2_1" localSheetId="1">#REF!</definedName>
    <definedName name="z1110_005_23_2_1">#REF!</definedName>
    <definedName name="z1110_005_23_2_1_1" localSheetId="1">#REF!</definedName>
    <definedName name="z1110_005_23_2_1_1">#REF!</definedName>
    <definedName name="z1110_005_23_3" localSheetId="1">[9]КДПС!#REF!</definedName>
    <definedName name="z1110_005_23_3">[10]КДПС!#REF!</definedName>
    <definedName name="z1110_005_23_3_1" localSheetId="1">#REF!</definedName>
    <definedName name="z1110_005_23_3_1">#REF!</definedName>
    <definedName name="z1110_005_23_4" localSheetId="1">[9]АПП!#REF!</definedName>
    <definedName name="z1110_005_23_4">[10]АПП!#REF!</definedName>
    <definedName name="z1110_005_23_4_1" localSheetId="1">#REF!</definedName>
    <definedName name="z1110_005_23_4_1">#REF!</definedName>
    <definedName name="z1110_005_24" localSheetId="1">[28]АПП_было!#REF!</definedName>
    <definedName name="z1110_005_24">[28]АПП_было!#REF!</definedName>
    <definedName name="z1110_005_24_1" localSheetId="1">[28]КДПС_было!#REF!</definedName>
    <definedName name="z1110_005_24_1">[28]КДПС_было!#REF!</definedName>
    <definedName name="z1110_005_24_2" localSheetId="1">[9]ККП!#REF!</definedName>
    <definedName name="z1110_005_24_2">[10]ККП!#REF!</definedName>
    <definedName name="z1110_005_24_2_1" localSheetId="1">#REF!</definedName>
    <definedName name="z1110_005_24_2_1">#REF!</definedName>
    <definedName name="z1110_005_24_2_1_1" localSheetId="1">#REF!</definedName>
    <definedName name="z1110_005_24_2_1_1">#REF!</definedName>
    <definedName name="z1110_005_24_3" localSheetId="1">[9]КДПС!#REF!</definedName>
    <definedName name="z1110_005_24_3">[10]КДПС!#REF!</definedName>
    <definedName name="z1110_005_24_3_1" localSheetId="1">#REF!</definedName>
    <definedName name="z1110_005_24_3_1">#REF!</definedName>
    <definedName name="z1110_005_24_4" localSheetId="1">[9]АПП!#REF!</definedName>
    <definedName name="z1110_005_24_4">[10]АПП!#REF!</definedName>
    <definedName name="z1110_005_24_4_1" localSheetId="1">#REF!</definedName>
    <definedName name="z1110_005_24_4_1">#REF!</definedName>
    <definedName name="z1110_006_03" localSheetId="1">[28]АПП_было!#REF!</definedName>
    <definedName name="z1110_006_03">[28]АПП_было!#REF!</definedName>
    <definedName name="z1110_006_03_1" localSheetId="1">[28]КДПС_было!#REF!</definedName>
    <definedName name="z1110_006_03_1">[28]КДПС_было!#REF!</definedName>
    <definedName name="z1110_006_03_2" localSheetId="1">[9]ККП!#REF!</definedName>
    <definedName name="z1110_006_03_2">[10]ККП!#REF!</definedName>
    <definedName name="z1110_006_03_2_1" localSheetId="1">#REF!</definedName>
    <definedName name="z1110_006_03_2_1">#REF!</definedName>
    <definedName name="z1110_006_03_2_1_1" localSheetId="1">#REF!</definedName>
    <definedName name="z1110_006_03_2_1_1">#REF!</definedName>
    <definedName name="z1110_006_03_3" localSheetId="1">[9]КДПС!#REF!</definedName>
    <definedName name="z1110_006_03_3">[10]КДПС!#REF!</definedName>
    <definedName name="z1110_006_03_3_1" localSheetId="1">#REF!</definedName>
    <definedName name="z1110_006_03_3_1">#REF!</definedName>
    <definedName name="z1110_006_03_4" localSheetId="1">[9]АПП!#REF!</definedName>
    <definedName name="z1110_006_03_4">[10]АПП!#REF!</definedName>
    <definedName name="z1110_006_03_4_1" localSheetId="1">#REF!</definedName>
    <definedName name="z1110_006_03_4_1">#REF!</definedName>
    <definedName name="z1110_006_04" localSheetId="1">[28]АПП_было!#REF!</definedName>
    <definedName name="z1110_006_04">[28]АПП_было!#REF!</definedName>
    <definedName name="z1110_006_04_1" localSheetId="1">[28]КДПС_было!#REF!</definedName>
    <definedName name="z1110_006_04_1">[28]КДПС_было!#REF!</definedName>
    <definedName name="z1110_006_04_2" localSheetId="1">[9]ККП!#REF!</definedName>
    <definedName name="z1110_006_04_2">[10]ККП!#REF!</definedName>
    <definedName name="z1110_006_04_2_1" localSheetId="1">#REF!</definedName>
    <definedName name="z1110_006_04_2_1">#REF!</definedName>
    <definedName name="z1110_006_04_2_1_1" localSheetId="1">#REF!</definedName>
    <definedName name="z1110_006_04_2_1_1">#REF!</definedName>
    <definedName name="z1110_006_04_3" localSheetId="1">[9]КДПС!#REF!</definedName>
    <definedName name="z1110_006_04_3">[10]КДПС!#REF!</definedName>
    <definedName name="z1110_006_04_3_1" localSheetId="1">#REF!</definedName>
    <definedName name="z1110_006_04_3_1">#REF!</definedName>
    <definedName name="z1110_006_04_4" localSheetId="1">[9]АПП!#REF!</definedName>
    <definedName name="z1110_006_04_4">[10]АПП!#REF!</definedName>
    <definedName name="z1110_006_04_4_1" localSheetId="1">#REF!</definedName>
    <definedName name="z1110_006_04_4_1">#REF!</definedName>
    <definedName name="z1110_006_05" localSheetId="1">[28]АПП_было!#REF!</definedName>
    <definedName name="z1110_006_05">[28]АПП_было!#REF!</definedName>
    <definedName name="z1110_006_05_1" localSheetId="1">[28]КДПС_было!#REF!</definedName>
    <definedName name="z1110_006_05_1">[28]КДПС_было!#REF!</definedName>
    <definedName name="z1110_006_05_2" localSheetId="1">[9]ККП!#REF!</definedName>
    <definedName name="z1110_006_05_2">[10]ККП!#REF!</definedName>
    <definedName name="z1110_006_05_2_1" localSheetId="1">#REF!</definedName>
    <definedName name="z1110_006_05_2_1">#REF!</definedName>
    <definedName name="z1110_006_05_2_1_1" localSheetId="1">#REF!</definedName>
    <definedName name="z1110_006_05_2_1_1">#REF!</definedName>
    <definedName name="z1110_006_05_3" localSheetId="1">[9]КДПС!#REF!</definedName>
    <definedName name="z1110_006_05_3">[10]КДПС!#REF!</definedName>
    <definedName name="z1110_006_05_3_1" localSheetId="1">#REF!</definedName>
    <definedName name="z1110_006_05_3_1">#REF!</definedName>
    <definedName name="z1110_006_05_4" localSheetId="1">[9]АПП!#REF!</definedName>
    <definedName name="z1110_006_05_4">[10]АПП!#REF!</definedName>
    <definedName name="z1110_006_05_4_1" localSheetId="1">#REF!</definedName>
    <definedName name="z1110_006_05_4_1">#REF!</definedName>
    <definedName name="z1110_006_06" localSheetId="1">[28]АПП_было!#REF!</definedName>
    <definedName name="z1110_006_06">[28]АПП_было!#REF!</definedName>
    <definedName name="z1110_006_06_1" localSheetId="1">[28]КДПС_было!#REF!</definedName>
    <definedName name="z1110_006_06_1">[28]КДПС_было!#REF!</definedName>
    <definedName name="z1110_006_06_2" localSheetId="1">[9]ККП!#REF!</definedName>
    <definedName name="z1110_006_06_2">[10]ККП!#REF!</definedName>
    <definedName name="z1110_006_06_2_1" localSheetId="1">#REF!</definedName>
    <definedName name="z1110_006_06_2_1">#REF!</definedName>
    <definedName name="z1110_006_06_2_1_1" localSheetId="1">#REF!</definedName>
    <definedName name="z1110_006_06_2_1_1">#REF!</definedName>
    <definedName name="z1110_006_06_3" localSheetId="1">[9]КДПС!#REF!</definedName>
    <definedName name="z1110_006_06_3">[10]КДПС!#REF!</definedName>
    <definedName name="z1110_006_06_3_1" localSheetId="1">#REF!</definedName>
    <definedName name="z1110_006_06_3_1">#REF!</definedName>
    <definedName name="z1110_006_06_4" localSheetId="1">[9]АПП!#REF!</definedName>
    <definedName name="z1110_006_06_4">[10]АПП!#REF!</definedName>
    <definedName name="z1110_006_06_4_1" localSheetId="1">#REF!</definedName>
    <definedName name="z1110_006_06_4_1">#REF!</definedName>
    <definedName name="z1110_006_07" localSheetId="1">[28]АПП_было!#REF!</definedName>
    <definedName name="z1110_006_07">[28]АПП_было!#REF!</definedName>
    <definedName name="z1110_006_07_1" localSheetId="1">[28]КДПС_было!#REF!</definedName>
    <definedName name="z1110_006_07_1">[28]КДПС_было!#REF!</definedName>
    <definedName name="z1110_006_07_2" localSheetId="1">[9]ККП!#REF!</definedName>
    <definedName name="z1110_006_07_2">[10]ККП!#REF!</definedName>
    <definedName name="z1110_006_07_2_1" localSheetId="1">#REF!</definedName>
    <definedName name="z1110_006_07_2_1">#REF!</definedName>
    <definedName name="z1110_006_07_2_1_1" localSheetId="1">#REF!</definedName>
    <definedName name="z1110_006_07_2_1_1">#REF!</definedName>
    <definedName name="z1110_006_07_3" localSheetId="1">[9]КДПС!#REF!</definedName>
    <definedName name="z1110_006_07_3">[10]КДПС!#REF!</definedName>
    <definedName name="z1110_006_07_3_1" localSheetId="1">#REF!</definedName>
    <definedName name="z1110_006_07_3_1">#REF!</definedName>
    <definedName name="z1110_006_07_4" localSheetId="1">[9]АПП!#REF!</definedName>
    <definedName name="z1110_006_07_4">[10]АПП!#REF!</definedName>
    <definedName name="z1110_006_07_4_1" localSheetId="1">#REF!</definedName>
    <definedName name="z1110_006_07_4_1">#REF!</definedName>
    <definedName name="z1110_006_08" localSheetId="1">[28]АПП_было!#REF!</definedName>
    <definedName name="z1110_006_08">[28]АПП_было!#REF!</definedName>
    <definedName name="z1110_006_08_1" localSheetId="1">[28]КДПС_было!#REF!</definedName>
    <definedName name="z1110_006_08_1">[28]КДПС_было!#REF!</definedName>
    <definedName name="z1110_006_08_2" localSheetId="1">[9]ККП!#REF!</definedName>
    <definedName name="z1110_006_08_2">[10]ККП!#REF!</definedName>
    <definedName name="z1110_006_08_2_1" localSheetId="1">#REF!</definedName>
    <definedName name="z1110_006_08_2_1">#REF!</definedName>
    <definedName name="z1110_006_08_2_1_1" localSheetId="1">#REF!</definedName>
    <definedName name="z1110_006_08_2_1_1">#REF!</definedName>
    <definedName name="z1110_006_08_3" localSheetId="1">[9]КДПС!#REF!</definedName>
    <definedName name="z1110_006_08_3">[10]КДПС!#REF!</definedName>
    <definedName name="z1110_006_08_3_1" localSheetId="1">#REF!</definedName>
    <definedName name="z1110_006_08_3_1">#REF!</definedName>
    <definedName name="z1110_006_08_4" localSheetId="1">[9]АПП!#REF!</definedName>
    <definedName name="z1110_006_08_4">[10]АПП!#REF!</definedName>
    <definedName name="z1110_006_08_4_1" localSheetId="1">#REF!</definedName>
    <definedName name="z1110_006_08_4_1">#REF!</definedName>
    <definedName name="z1110_006_09" localSheetId="1">[28]АПП_было!#REF!</definedName>
    <definedName name="z1110_006_09">[28]АПП_было!#REF!</definedName>
    <definedName name="z1110_006_09_1" localSheetId="1">[28]КДПС_было!#REF!</definedName>
    <definedName name="z1110_006_09_1">[28]КДПС_было!#REF!</definedName>
    <definedName name="z1110_006_09_2" localSheetId="1">[9]ККП!#REF!</definedName>
    <definedName name="z1110_006_09_2">[10]ККП!#REF!</definedName>
    <definedName name="z1110_006_09_2_1" localSheetId="1">#REF!</definedName>
    <definedName name="z1110_006_09_2_1">#REF!</definedName>
    <definedName name="z1110_006_09_2_1_1" localSheetId="1">#REF!</definedName>
    <definedName name="z1110_006_09_2_1_1">#REF!</definedName>
    <definedName name="z1110_006_09_3" localSheetId="1">[9]КДПС!#REF!</definedName>
    <definedName name="z1110_006_09_3">[10]КДПС!#REF!</definedName>
    <definedName name="z1110_006_09_3_1" localSheetId="1">#REF!</definedName>
    <definedName name="z1110_006_09_3_1">#REF!</definedName>
    <definedName name="z1110_006_09_4" localSheetId="1">[9]АПП!#REF!</definedName>
    <definedName name="z1110_006_09_4">[10]АПП!#REF!</definedName>
    <definedName name="z1110_006_09_4_1" localSheetId="1">#REF!</definedName>
    <definedName name="z1110_006_09_4_1">#REF!</definedName>
    <definedName name="z1110_006_10" localSheetId="1">[28]АПП_было!#REF!</definedName>
    <definedName name="z1110_006_10">[28]АПП_было!#REF!</definedName>
    <definedName name="z1110_006_10_1" localSheetId="1">[28]КДПС_было!#REF!</definedName>
    <definedName name="z1110_006_10_1">[28]КДПС_было!#REF!</definedName>
    <definedName name="z1110_006_10_2" localSheetId="1">[9]ККП!#REF!</definedName>
    <definedName name="z1110_006_10_2">[10]ККП!#REF!</definedName>
    <definedName name="z1110_006_10_2_1" localSheetId="1">#REF!</definedName>
    <definedName name="z1110_006_10_2_1">#REF!</definedName>
    <definedName name="z1110_006_10_2_1_1" localSheetId="1">#REF!</definedName>
    <definedName name="z1110_006_10_2_1_1">#REF!</definedName>
    <definedName name="z1110_006_10_3" localSheetId="1">[9]КДПС!#REF!</definedName>
    <definedName name="z1110_006_10_3">[10]КДПС!#REF!</definedName>
    <definedName name="z1110_006_10_3_1" localSheetId="1">#REF!</definedName>
    <definedName name="z1110_006_10_3_1">#REF!</definedName>
    <definedName name="z1110_006_10_4" localSheetId="1">[9]АПП!#REF!</definedName>
    <definedName name="z1110_006_10_4">[10]АПП!#REF!</definedName>
    <definedName name="z1110_006_10_4_1" localSheetId="1">#REF!</definedName>
    <definedName name="z1110_006_10_4_1">#REF!</definedName>
    <definedName name="z1110_006_11" localSheetId="1">[28]АПП_было!#REF!</definedName>
    <definedName name="z1110_006_11">[28]АПП_было!#REF!</definedName>
    <definedName name="z1110_006_11_1" localSheetId="1">[28]КДПС_было!#REF!</definedName>
    <definedName name="z1110_006_11_1">[28]КДПС_было!#REF!</definedName>
    <definedName name="z1110_006_11_2" localSheetId="1">[9]ККП!#REF!</definedName>
    <definedName name="z1110_006_11_2">[10]ККП!#REF!</definedName>
    <definedName name="z1110_006_11_2_1" localSheetId="1">#REF!</definedName>
    <definedName name="z1110_006_11_2_1">#REF!</definedName>
    <definedName name="z1110_006_11_2_1_1" localSheetId="1">#REF!</definedName>
    <definedName name="z1110_006_11_2_1_1">#REF!</definedName>
    <definedName name="z1110_006_11_3" localSheetId="1">[9]КДПС!#REF!</definedName>
    <definedName name="z1110_006_11_3">[10]КДПС!#REF!</definedName>
    <definedName name="z1110_006_11_3_1" localSheetId="1">#REF!</definedName>
    <definedName name="z1110_006_11_3_1">#REF!</definedName>
    <definedName name="z1110_006_11_4" localSheetId="1">[9]АПП!#REF!</definedName>
    <definedName name="z1110_006_11_4">[10]АПП!#REF!</definedName>
    <definedName name="z1110_006_11_4_1" localSheetId="1">#REF!</definedName>
    <definedName name="z1110_006_11_4_1">#REF!</definedName>
    <definedName name="z1110_006_12" localSheetId="1">[28]АПП_было!#REF!</definedName>
    <definedName name="z1110_006_12">[28]АПП_было!#REF!</definedName>
    <definedName name="z1110_006_12_1" localSheetId="1">[28]КДПС_было!#REF!</definedName>
    <definedName name="z1110_006_12_1">[28]КДПС_было!#REF!</definedName>
    <definedName name="z1110_006_12_2" localSheetId="1">[9]ККП!#REF!</definedName>
    <definedName name="z1110_006_12_2">[10]ККП!#REF!</definedName>
    <definedName name="z1110_006_12_2_1" localSheetId="1">#REF!</definedName>
    <definedName name="z1110_006_12_2_1">#REF!</definedName>
    <definedName name="z1110_006_12_2_1_1" localSheetId="1">#REF!</definedName>
    <definedName name="z1110_006_12_2_1_1">#REF!</definedName>
    <definedName name="z1110_006_12_3" localSheetId="1">[9]КДПС!#REF!</definedName>
    <definedName name="z1110_006_12_3">[10]КДПС!#REF!</definedName>
    <definedName name="z1110_006_12_3_1" localSheetId="1">#REF!</definedName>
    <definedName name="z1110_006_12_3_1">#REF!</definedName>
    <definedName name="z1110_006_12_4" localSheetId="1">[9]АПП!#REF!</definedName>
    <definedName name="z1110_006_12_4">[10]АПП!#REF!</definedName>
    <definedName name="z1110_006_12_4_1" localSheetId="1">#REF!</definedName>
    <definedName name="z1110_006_12_4_1">#REF!</definedName>
    <definedName name="z1110_006_13" localSheetId="1">[28]АПП_было!#REF!</definedName>
    <definedName name="z1110_006_13">[28]АПП_было!#REF!</definedName>
    <definedName name="z1110_006_13_1" localSheetId="1">[28]КДПС_было!#REF!</definedName>
    <definedName name="z1110_006_13_1">[28]КДПС_было!#REF!</definedName>
    <definedName name="z1110_006_13_2" localSheetId="1">[9]ККП!#REF!</definedName>
    <definedName name="z1110_006_13_2">[10]ККП!#REF!</definedName>
    <definedName name="z1110_006_13_2_1" localSheetId="1">#REF!</definedName>
    <definedName name="z1110_006_13_2_1">#REF!</definedName>
    <definedName name="z1110_006_13_2_1_1" localSheetId="1">#REF!</definedName>
    <definedName name="z1110_006_13_2_1_1">#REF!</definedName>
    <definedName name="z1110_006_13_3" localSheetId="1">[9]КДПС!#REF!</definedName>
    <definedName name="z1110_006_13_3">[10]КДПС!#REF!</definedName>
    <definedName name="z1110_006_13_3_1" localSheetId="1">#REF!</definedName>
    <definedName name="z1110_006_13_3_1">#REF!</definedName>
    <definedName name="z1110_006_13_4" localSheetId="1">[9]АПП!#REF!</definedName>
    <definedName name="z1110_006_13_4">[10]АПП!#REF!</definedName>
    <definedName name="z1110_006_13_4_1" localSheetId="1">#REF!</definedName>
    <definedName name="z1110_006_13_4_1">#REF!</definedName>
    <definedName name="z1110_006_14" localSheetId="1">[28]АПП_было!#REF!</definedName>
    <definedName name="z1110_006_14">[28]АПП_было!#REF!</definedName>
    <definedName name="z1110_006_14_1" localSheetId="1">[28]КДПС_было!#REF!</definedName>
    <definedName name="z1110_006_14_1">[28]КДПС_было!#REF!</definedName>
    <definedName name="z1110_006_14_2" localSheetId="1">[9]ККП!#REF!</definedName>
    <definedName name="z1110_006_14_2">[10]ККП!#REF!</definedName>
    <definedName name="z1110_006_14_2_1" localSheetId="1">#REF!</definedName>
    <definedName name="z1110_006_14_2_1">#REF!</definedName>
    <definedName name="z1110_006_14_2_1_1" localSheetId="1">#REF!</definedName>
    <definedName name="z1110_006_14_2_1_1">#REF!</definedName>
    <definedName name="z1110_006_14_3" localSheetId="1">[9]КДПС!#REF!</definedName>
    <definedName name="z1110_006_14_3">[10]КДПС!#REF!</definedName>
    <definedName name="z1110_006_14_3_1" localSheetId="1">#REF!</definedName>
    <definedName name="z1110_006_14_3_1">#REF!</definedName>
    <definedName name="z1110_006_14_4" localSheetId="1">[9]АПП!#REF!</definedName>
    <definedName name="z1110_006_14_4">[10]АПП!#REF!</definedName>
    <definedName name="z1110_006_14_4_1" localSheetId="1">#REF!</definedName>
    <definedName name="z1110_006_14_4_1">#REF!</definedName>
    <definedName name="z1110_006_15" localSheetId="1">[28]АПП_было!#REF!</definedName>
    <definedName name="z1110_006_15">[28]АПП_было!#REF!</definedName>
    <definedName name="z1110_006_15_1" localSheetId="1">[28]КДПС_было!#REF!</definedName>
    <definedName name="z1110_006_15_1">[28]КДПС_было!#REF!</definedName>
    <definedName name="z1110_006_15_2" localSheetId="1">[9]ККП!#REF!</definedName>
    <definedName name="z1110_006_15_2">[10]ККП!#REF!</definedName>
    <definedName name="z1110_006_15_2_1" localSheetId="1">#REF!</definedName>
    <definedName name="z1110_006_15_2_1">#REF!</definedName>
    <definedName name="z1110_006_15_2_1_1" localSheetId="1">#REF!</definedName>
    <definedName name="z1110_006_15_2_1_1">#REF!</definedName>
    <definedName name="z1110_006_15_3" localSheetId="1">[9]КДПС!#REF!</definedName>
    <definedName name="z1110_006_15_3">[10]КДПС!#REF!</definedName>
    <definedName name="z1110_006_15_3_1" localSheetId="1">#REF!</definedName>
    <definedName name="z1110_006_15_3_1">#REF!</definedName>
    <definedName name="z1110_006_15_4" localSheetId="1">[9]АПП!#REF!</definedName>
    <definedName name="z1110_006_15_4">[10]АПП!#REF!</definedName>
    <definedName name="z1110_006_15_4_1" localSheetId="1">#REF!</definedName>
    <definedName name="z1110_006_15_4_1">#REF!</definedName>
    <definedName name="z1110_006_16" localSheetId="1">[28]АПП_было!#REF!</definedName>
    <definedName name="z1110_006_16">[28]АПП_было!#REF!</definedName>
    <definedName name="z1110_006_16_1" localSheetId="1">[28]КДПС_было!#REF!</definedName>
    <definedName name="z1110_006_16_1">[28]КДПС_было!#REF!</definedName>
    <definedName name="z1110_006_16_2" localSheetId="1">[9]ККП!#REF!</definedName>
    <definedName name="z1110_006_16_2">[10]ККП!#REF!</definedName>
    <definedName name="z1110_006_16_2_1" localSheetId="1">#REF!</definedName>
    <definedName name="z1110_006_16_2_1">#REF!</definedName>
    <definedName name="z1110_006_16_2_1_1" localSheetId="1">#REF!</definedName>
    <definedName name="z1110_006_16_2_1_1">#REF!</definedName>
    <definedName name="z1110_006_16_3" localSheetId="1">[9]КДПС!#REF!</definedName>
    <definedName name="z1110_006_16_3">[10]КДПС!#REF!</definedName>
    <definedName name="z1110_006_16_3_1" localSheetId="1">#REF!</definedName>
    <definedName name="z1110_006_16_3_1">#REF!</definedName>
    <definedName name="z1110_006_16_4" localSheetId="1">[9]АПП!#REF!</definedName>
    <definedName name="z1110_006_16_4">[10]АПП!#REF!</definedName>
    <definedName name="z1110_006_16_4_1" localSheetId="1">#REF!</definedName>
    <definedName name="z1110_006_16_4_1">#REF!</definedName>
    <definedName name="z1110_006_17" localSheetId="1">[28]АПП_было!#REF!</definedName>
    <definedName name="z1110_006_17">[28]АПП_было!#REF!</definedName>
    <definedName name="z1110_006_17_1" localSheetId="1">[28]КДПС_было!#REF!</definedName>
    <definedName name="z1110_006_17_1">[28]КДПС_было!#REF!</definedName>
    <definedName name="z1110_006_17_2" localSheetId="1">[9]ККП!#REF!</definedName>
    <definedName name="z1110_006_17_2">[10]ККП!#REF!</definedName>
    <definedName name="z1110_006_17_2_1" localSheetId="1">#REF!</definedName>
    <definedName name="z1110_006_17_2_1">#REF!</definedName>
    <definedName name="z1110_006_17_2_1_1" localSheetId="1">#REF!</definedName>
    <definedName name="z1110_006_17_2_1_1">#REF!</definedName>
    <definedName name="z1110_006_17_3" localSheetId="1">[9]КДПС!#REF!</definedName>
    <definedName name="z1110_006_17_3">[10]КДПС!#REF!</definedName>
    <definedName name="z1110_006_17_3_1" localSheetId="1">#REF!</definedName>
    <definedName name="z1110_006_17_3_1">#REF!</definedName>
    <definedName name="z1110_006_17_4" localSheetId="1">[9]АПП!#REF!</definedName>
    <definedName name="z1110_006_17_4">[10]АПП!#REF!</definedName>
    <definedName name="z1110_006_17_4_1" localSheetId="1">#REF!</definedName>
    <definedName name="z1110_006_17_4_1">#REF!</definedName>
    <definedName name="z1110_006_18" localSheetId="1">[28]АПП_было!#REF!</definedName>
    <definedName name="z1110_006_18">[28]АПП_было!#REF!</definedName>
    <definedName name="z1110_006_18_1" localSheetId="1">[28]КДПС_было!#REF!</definedName>
    <definedName name="z1110_006_18_1">[28]КДПС_было!#REF!</definedName>
    <definedName name="z1110_006_18_2" localSheetId="1">[9]ККП!#REF!</definedName>
    <definedName name="z1110_006_18_2">[10]ККП!#REF!</definedName>
    <definedName name="z1110_006_18_2_1" localSheetId="1">#REF!</definedName>
    <definedName name="z1110_006_18_2_1">#REF!</definedName>
    <definedName name="z1110_006_18_2_1_1" localSheetId="1">#REF!</definedName>
    <definedName name="z1110_006_18_2_1_1">#REF!</definedName>
    <definedName name="z1110_006_18_3" localSheetId="1">[9]КДПС!#REF!</definedName>
    <definedName name="z1110_006_18_3">[10]КДПС!#REF!</definedName>
    <definedName name="z1110_006_18_3_1" localSheetId="1">#REF!</definedName>
    <definedName name="z1110_006_18_3_1">#REF!</definedName>
    <definedName name="z1110_006_18_4" localSheetId="1">[9]АПП!#REF!</definedName>
    <definedName name="z1110_006_18_4">[10]АПП!#REF!</definedName>
    <definedName name="z1110_006_18_4_1" localSheetId="1">#REF!</definedName>
    <definedName name="z1110_006_18_4_1">#REF!</definedName>
    <definedName name="z1110_006_19" localSheetId="1">[28]АПП_было!#REF!</definedName>
    <definedName name="z1110_006_19">[28]АПП_было!#REF!</definedName>
    <definedName name="z1110_006_19_1" localSheetId="1">[28]КДПС_было!#REF!</definedName>
    <definedName name="z1110_006_19_1">[28]КДПС_было!#REF!</definedName>
    <definedName name="z1110_006_19_2" localSheetId="1">[9]ККП!#REF!</definedName>
    <definedName name="z1110_006_19_2">[10]ККП!#REF!</definedName>
    <definedName name="z1110_006_19_2_1" localSheetId="1">#REF!</definedName>
    <definedName name="z1110_006_19_2_1">#REF!</definedName>
    <definedName name="z1110_006_19_2_1_1" localSheetId="1">#REF!</definedName>
    <definedName name="z1110_006_19_2_1_1">#REF!</definedName>
    <definedName name="z1110_006_19_3" localSheetId="1">[9]КДПС!#REF!</definedName>
    <definedName name="z1110_006_19_3">[10]КДПС!#REF!</definedName>
    <definedName name="z1110_006_19_3_1" localSheetId="1">#REF!</definedName>
    <definedName name="z1110_006_19_3_1">#REF!</definedName>
    <definedName name="z1110_006_19_4" localSheetId="1">[9]АПП!#REF!</definedName>
    <definedName name="z1110_006_19_4">[10]АПП!#REF!</definedName>
    <definedName name="z1110_006_19_4_1" localSheetId="1">#REF!</definedName>
    <definedName name="z1110_006_19_4_1">#REF!</definedName>
    <definedName name="z1110_006_20" localSheetId="1">[28]АПП_было!#REF!</definedName>
    <definedName name="z1110_006_20">[28]АПП_было!#REF!</definedName>
    <definedName name="z1110_006_20_1" localSheetId="1">[28]КДПС_было!#REF!</definedName>
    <definedName name="z1110_006_20_1">[28]КДПС_было!#REF!</definedName>
    <definedName name="z1110_006_20_2" localSheetId="1">[9]ККП!#REF!</definedName>
    <definedName name="z1110_006_20_2">[10]ККП!#REF!</definedName>
    <definedName name="z1110_006_20_2_1" localSheetId="1">#REF!</definedName>
    <definedName name="z1110_006_20_2_1">#REF!</definedName>
    <definedName name="z1110_006_20_2_1_1" localSheetId="1">#REF!</definedName>
    <definedName name="z1110_006_20_2_1_1">#REF!</definedName>
    <definedName name="z1110_006_20_3" localSheetId="1">[9]КДПС!#REF!</definedName>
    <definedName name="z1110_006_20_3">[10]КДПС!#REF!</definedName>
    <definedName name="z1110_006_20_3_1" localSheetId="1">#REF!</definedName>
    <definedName name="z1110_006_20_3_1">#REF!</definedName>
    <definedName name="z1110_006_20_4" localSheetId="1">[9]АПП!#REF!</definedName>
    <definedName name="z1110_006_20_4">[10]АПП!#REF!</definedName>
    <definedName name="z1110_006_20_4_1" localSheetId="1">#REF!</definedName>
    <definedName name="z1110_006_20_4_1">#REF!</definedName>
    <definedName name="z1110_006_21" localSheetId="1">[28]АПП_было!#REF!</definedName>
    <definedName name="z1110_006_21">[28]АПП_было!#REF!</definedName>
    <definedName name="z1110_006_21_1" localSheetId="1">[28]КДПС_было!#REF!</definedName>
    <definedName name="z1110_006_21_1">[28]КДПС_было!#REF!</definedName>
    <definedName name="z1110_006_21_2" localSheetId="1">[9]ККП!#REF!</definedName>
    <definedName name="z1110_006_21_2">[10]ККП!#REF!</definedName>
    <definedName name="z1110_006_21_2_1" localSheetId="1">#REF!</definedName>
    <definedName name="z1110_006_21_2_1">#REF!</definedName>
    <definedName name="z1110_006_21_2_1_1" localSheetId="1">#REF!</definedName>
    <definedName name="z1110_006_21_2_1_1">#REF!</definedName>
    <definedName name="z1110_006_21_3" localSheetId="1">[9]КДПС!#REF!</definedName>
    <definedName name="z1110_006_21_3">[10]КДПС!#REF!</definedName>
    <definedName name="z1110_006_21_3_1" localSheetId="1">#REF!</definedName>
    <definedName name="z1110_006_21_3_1">#REF!</definedName>
    <definedName name="z1110_006_21_4" localSheetId="1">[9]АПП!#REF!</definedName>
    <definedName name="z1110_006_21_4">[10]АПП!#REF!</definedName>
    <definedName name="z1110_006_21_4_1" localSheetId="1">#REF!</definedName>
    <definedName name="z1110_006_21_4_1">#REF!</definedName>
    <definedName name="z1110_006_22" localSheetId="1">[28]АПП_было!#REF!</definedName>
    <definedName name="z1110_006_22">[28]АПП_было!#REF!</definedName>
    <definedName name="z1110_006_22_1" localSheetId="1">[28]КДПС_было!#REF!</definedName>
    <definedName name="z1110_006_22_1">[28]КДПС_было!#REF!</definedName>
    <definedName name="z1110_006_22_2" localSheetId="1">[9]ККП!#REF!</definedName>
    <definedName name="z1110_006_22_2">[10]ККП!#REF!</definedName>
    <definedName name="z1110_006_22_2_1" localSheetId="1">#REF!</definedName>
    <definedName name="z1110_006_22_2_1">#REF!</definedName>
    <definedName name="z1110_006_22_2_1_1" localSheetId="1">#REF!</definedName>
    <definedName name="z1110_006_22_2_1_1">#REF!</definedName>
    <definedName name="z1110_006_22_3" localSheetId="1">[9]КДПС!#REF!</definedName>
    <definedName name="z1110_006_22_3">[10]КДПС!#REF!</definedName>
    <definedName name="z1110_006_22_3_1" localSheetId="1">#REF!</definedName>
    <definedName name="z1110_006_22_3_1">#REF!</definedName>
    <definedName name="z1110_006_22_4" localSheetId="1">[9]АПП!#REF!</definedName>
    <definedName name="z1110_006_22_4">[10]АПП!#REF!</definedName>
    <definedName name="z1110_006_22_4_1" localSheetId="1">#REF!</definedName>
    <definedName name="z1110_006_22_4_1">#REF!</definedName>
    <definedName name="z1110_006_23" localSheetId="1">[28]АПП_было!#REF!</definedName>
    <definedName name="z1110_006_23">[28]АПП_было!#REF!</definedName>
    <definedName name="z1110_006_23_1" localSheetId="1">[28]КДПС_было!#REF!</definedName>
    <definedName name="z1110_006_23_1">[28]КДПС_было!#REF!</definedName>
    <definedName name="z1110_006_23_2" localSheetId="1">[9]ККП!#REF!</definedName>
    <definedName name="z1110_006_23_2">[10]ККП!#REF!</definedName>
    <definedName name="z1110_006_23_2_1" localSheetId="1">#REF!</definedName>
    <definedName name="z1110_006_23_2_1">#REF!</definedName>
    <definedName name="z1110_006_23_2_1_1" localSheetId="1">#REF!</definedName>
    <definedName name="z1110_006_23_2_1_1">#REF!</definedName>
    <definedName name="z1110_006_23_3" localSheetId="1">[9]КДПС!#REF!</definedName>
    <definedName name="z1110_006_23_3">[10]КДПС!#REF!</definedName>
    <definedName name="z1110_006_23_3_1" localSheetId="1">#REF!</definedName>
    <definedName name="z1110_006_23_3_1">#REF!</definedName>
    <definedName name="z1110_006_23_4" localSheetId="1">[9]АПП!#REF!</definedName>
    <definedName name="z1110_006_23_4">[10]АПП!#REF!</definedName>
    <definedName name="z1110_006_23_4_1" localSheetId="1">#REF!</definedName>
    <definedName name="z1110_006_23_4_1">#REF!</definedName>
    <definedName name="z1110_006_24" localSheetId="1">[28]АПП_было!#REF!</definedName>
    <definedName name="z1110_006_24">[28]АПП_было!#REF!</definedName>
    <definedName name="z1110_006_24_1" localSheetId="1">[28]КДПС_было!#REF!</definedName>
    <definedName name="z1110_006_24_1">[28]КДПС_было!#REF!</definedName>
    <definedName name="z1110_006_24_2" localSheetId="1">[9]ККП!#REF!</definedName>
    <definedName name="z1110_006_24_2">[10]ККП!#REF!</definedName>
    <definedName name="z1110_006_24_2_1" localSheetId="1">#REF!</definedName>
    <definedName name="z1110_006_24_2_1">#REF!</definedName>
    <definedName name="z1110_006_24_2_1_1" localSheetId="1">#REF!</definedName>
    <definedName name="z1110_006_24_2_1_1">#REF!</definedName>
    <definedName name="z1110_006_24_3" localSheetId="1">[9]КДПС!#REF!</definedName>
    <definedName name="z1110_006_24_3">[10]КДПС!#REF!</definedName>
    <definedName name="z1110_006_24_3_1" localSheetId="1">#REF!</definedName>
    <definedName name="z1110_006_24_3_1">#REF!</definedName>
    <definedName name="z1110_006_24_4" localSheetId="1">[9]АПП!#REF!</definedName>
    <definedName name="z1110_006_24_4">[10]АПП!#REF!</definedName>
    <definedName name="z1110_006_24_4_1" localSheetId="1">#REF!</definedName>
    <definedName name="z1110_006_24_4_1">#REF!</definedName>
    <definedName name="z1110_007_03" localSheetId="1">[28]АПП_было!#REF!</definedName>
    <definedName name="z1110_007_03">[28]АПП_было!#REF!</definedName>
    <definedName name="z1110_007_03_1" localSheetId="1">[28]КДПС_было!#REF!</definedName>
    <definedName name="z1110_007_03_1">[28]КДПС_было!#REF!</definedName>
    <definedName name="z1110_007_03_2" localSheetId="1">[9]ККП!#REF!</definedName>
    <definedName name="z1110_007_03_2">[10]ККП!#REF!</definedName>
    <definedName name="z1110_007_03_2_1" localSheetId="1">#REF!</definedName>
    <definedName name="z1110_007_03_2_1">#REF!</definedName>
    <definedName name="z1110_007_03_2_1_1" localSheetId="1">#REF!</definedName>
    <definedName name="z1110_007_03_2_1_1">#REF!</definedName>
    <definedName name="z1110_007_03_3" localSheetId="1">[9]КДПС!#REF!</definedName>
    <definedName name="z1110_007_03_3">[10]КДПС!#REF!</definedName>
    <definedName name="z1110_007_03_3_1" localSheetId="1">#REF!</definedName>
    <definedName name="z1110_007_03_3_1">#REF!</definedName>
    <definedName name="z1110_007_03_4" localSheetId="1">[9]АПП!#REF!</definedName>
    <definedName name="z1110_007_03_4">[10]АПП!#REF!</definedName>
    <definedName name="z1110_007_03_4_1" localSheetId="1">#REF!</definedName>
    <definedName name="z1110_007_03_4_1">#REF!</definedName>
    <definedName name="z1110_007_04" localSheetId="1">[28]АПП_было!#REF!</definedName>
    <definedName name="z1110_007_04">[28]АПП_было!#REF!</definedName>
    <definedName name="z1110_007_04_1" localSheetId="1">[28]КДПС_было!#REF!</definedName>
    <definedName name="z1110_007_04_1">[28]КДПС_было!#REF!</definedName>
    <definedName name="z1110_007_04_2" localSheetId="1">[9]ККП!#REF!</definedName>
    <definedName name="z1110_007_04_2">[10]ККП!#REF!</definedName>
    <definedName name="z1110_007_04_2_1" localSheetId="1">#REF!</definedName>
    <definedName name="z1110_007_04_2_1">#REF!</definedName>
    <definedName name="z1110_007_04_2_1_1" localSheetId="1">#REF!</definedName>
    <definedName name="z1110_007_04_2_1_1">#REF!</definedName>
    <definedName name="z1110_007_04_3" localSheetId="1">[9]КДПС!#REF!</definedName>
    <definedName name="z1110_007_04_3">[10]КДПС!#REF!</definedName>
    <definedName name="z1110_007_04_3_1" localSheetId="1">#REF!</definedName>
    <definedName name="z1110_007_04_3_1">#REF!</definedName>
    <definedName name="z1110_007_04_4" localSheetId="1">[9]АПП!#REF!</definedName>
    <definedName name="z1110_007_04_4">[10]АПП!#REF!</definedName>
    <definedName name="z1110_007_04_4_1" localSheetId="1">#REF!</definedName>
    <definedName name="z1110_007_04_4_1">#REF!</definedName>
    <definedName name="z1110_007_05" localSheetId="1">[28]АПП_было!#REF!</definedName>
    <definedName name="z1110_007_05">[28]АПП_было!#REF!</definedName>
    <definedName name="z1110_007_05_1" localSheetId="1">[28]КДПС_было!#REF!</definedName>
    <definedName name="z1110_007_05_1">[28]КДПС_было!#REF!</definedName>
    <definedName name="z1110_007_05_2" localSheetId="1">[9]ККП!#REF!</definedName>
    <definedName name="z1110_007_05_2">[10]ККП!#REF!</definedName>
    <definedName name="z1110_007_05_2_1" localSheetId="1">#REF!</definedName>
    <definedName name="z1110_007_05_2_1">#REF!</definedName>
    <definedName name="z1110_007_05_2_1_1" localSheetId="1">#REF!</definedName>
    <definedName name="z1110_007_05_2_1_1">#REF!</definedName>
    <definedName name="z1110_007_05_3" localSheetId="1">[9]КДПС!#REF!</definedName>
    <definedName name="z1110_007_05_3">[10]КДПС!#REF!</definedName>
    <definedName name="z1110_007_05_3_1" localSheetId="1">#REF!</definedName>
    <definedName name="z1110_007_05_3_1">#REF!</definedName>
    <definedName name="z1110_007_05_4" localSheetId="1">[9]АПП!#REF!</definedName>
    <definedName name="z1110_007_05_4">[10]АПП!#REF!</definedName>
    <definedName name="z1110_007_05_4_1" localSheetId="1">#REF!</definedName>
    <definedName name="z1110_007_05_4_1">#REF!</definedName>
    <definedName name="z1110_007_06" localSheetId="1">[28]АПП_было!#REF!</definedName>
    <definedName name="z1110_007_06">[28]АПП_было!#REF!</definedName>
    <definedName name="z1110_007_06_1" localSheetId="1">[28]КДПС_было!#REF!</definedName>
    <definedName name="z1110_007_06_1">[28]КДПС_было!#REF!</definedName>
    <definedName name="z1110_007_06_2" localSheetId="1">[9]ККП!#REF!</definedName>
    <definedName name="z1110_007_06_2">[10]ККП!#REF!</definedName>
    <definedName name="z1110_007_06_2_1" localSheetId="1">#REF!</definedName>
    <definedName name="z1110_007_06_2_1">#REF!</definedName>
    <definedName name="z1110_007_06_2_1_1" localSheetId="1">#REF!</definedName>
    <definedName name="z1110_007_06_2_1_1">#REF!</definedName>
    <definedName name="z1110_007_06_3" localSheetId="1">[9]КДПС!#REF!</definedName>
    <definedName name="z1110_007_06_3">[10]КДПС!#REF!</definedName>
    <definedName name="z1110_007_06_3_1" localSheetId="1">#REF!</definedName>
    <definedName name="z1110_007_06_3_1">#REF!</definedName>
    <definedName name="z1110_007_06_4" localSheetId="1">[9]АПП!#REF!</definedName>
    <definedName name="z1110_007_06_4">[10]АПП!#REF!</definedName>
    <definedName name="z1110_007_06_4_1" localSheetId="1">#REF!</definedName>
    <definedName name="z1110_007_06_4_1">#REF!</definedName>
    <definedName name="z1110_007_07" localSheetId="1">[28]АПП_было!#REF!</definedName>
    <definedName name="z1110_007_07">[28]АПП_было!#REF!</definedName>
    <definedName name="z1110_007_07_1" localSheetId="1">[28]КДПС_было!#REF!</definedName>
    <definedName name="z1110_007_07_1">[28]КДПС_было!#REF!</definedName>
    <definedName name="z1110_007_07_2" localSheetId="1">[9]ККП!#REF!</definedName>
    <definedName name="z1110_007_07_2">[10]ККП!#REF!</definedName>
    <definedName name="z1110_007_07_2_1" localSheetId="1">#REF!</definedName>
    <definedName name="z1110_007_07_2_1">#REF!</definedName>
    <definedName name="z1110_007_07_2_1_1" localSheetId="1">#REF!</definedName>
    <definedName name="z1110_007_07_2_1_1">#REF!</definedName>
    <definedName name="z1110_007_07_3" localSheetId="1">[9]КДПС!#REF!</definedName>
    <definedName name="z1110_007_07_3">[10]КДПС!#REF!</definedName>
    <definedName name="z1110_007_07_3_1" localSheetId="1">#REF!</definedName>
    <definedName name="z1110_007_07_3_1">#REF!</definedName>
    <definedName name="z1110_007_07_4" localSheetId="1">[9]АПП!#REF!</definedName>
    <definedName name="z1110_007_07_4">[10]АПП!#REF!</definedName>
    <definedName name="z1110_007_07_4_1" localSheetId="1">#REF!</definedName>
    <definedName name="z1110_007_07_4_1">#REF!</definedName>
    <definedName name="z1110_007_08" localSheetId="1">[28]АПП_было!#REF!</definedName>
    <definedName name="z1110_007_08">[28]АПП_было!#REF!</definedName>
    <definedName name="z1110_007_08_1" localSheetId="1">[28]КДПС_было!#REF!</definedName>
    <definedName name="z1110_007_08_1">[28]КДПС_было!#REF!</definedName>
    <definedName name="z1110_007_08_2" localSheetId="1">[9]ККП!#REF!</definedName>
    <definedName name="z1110_007_08_2">[10]ККП!#REF!</definedName>
    <definedName name="z1110_007_08_2_1" localSheetId="1">#REF!</definedName>
    <definedName name="z1110_007_08_2_1">#REF!</definedName>
    <definedName name="z1110_007_08_2_1_1" localSheetId="1">#REF!</definedName>
    <definedName name="z1110_007_08_2_1_1">#REF!</definedName>
    <definedName name="z1110_007_08_3" localSheetId="1">[9]КДПС!#REF!</definedName>
    <definedName name="z1110_007_08_3">[10]КДПС!#REF!</definedName>
    <definedName name="z1110_007_08_3_1" localSheetId="1">#REF!</definedName>
    <definedName name="z1110_007_08_3_1">#REF!</definedName>
    <definedName name="z1110_007_08_4" localSheetId="1">[9]АПП!#REF!</definedName>
    <definedName name="z1110_007_08_4">[10]АПП!#REF!</definedName>
    <definedName name="z1110_007_08_4_1" localSheetId="1">#REF!</definedName>
    <definedName name="z1110_007_08_4_1">#REF!</definedName>
    <definedName name="z1110_007_09" localSheetId="1">[28]АПП_было!#REF!</definedName>
    <definedName name="z1110_007_09">[28]АПП_было!#REF!</definedName>
    <definedName name="z1110_007_09_1" localSheetId="1">[28]КДПС_было!#REF!</definedName>
    <definedName name="z1110_007_09_1">[28]КДПС_было!#REF!</definedName>
    <definedName name="z1110_007_09_2" localSheetId="1">[9]ККП!#REF!</definedName>
    <definedName name="z1110_007_09_2">[10]ККП!#REF!</definedName>
    <definedName name="z1110_007_09_2_1" localSheetId="1">#REF!</definedName>
    <definedName name="z1110_007_09_2_1">#REF!</definedName>
    <definedName name="z1110_007_09_2_1_1" localSheetId="1">#REF!</definedName>
    <definedName name="z1110_007_09_2_1_1">#REF!</definedName>
    <definedName name="z1110_007_09_3" localSheetId="1">[9]КДПС!#REF!</definedName>
    <definedName name="z1110_007_09_3">[10]КДПС!#REF!</definedName>
    <definedName name="z1110_007_09_3_1" localSheetId="1">#REF!</definedName>
    <definedName name="z1110_007_09_3_1">#REF!</definedName>
    <definedName name="z1110_007_09_4" localSheetId="1">[9]АПП!#REF!</definedName>
    <definedName name="z1110_007_09_4">[10]АПП!#REF!</definedName>
    <definedName name="z1110_007_09_4_1" localSheetId="1">#REF!</definedName>
    <definedName name="z1110_007_09_4_1">#REF!</definedName>
    <definedName name="z1110_007_10" localSheetId="1">[28]АПП_было!#REF!</definedName>
    <definedName name="z1110_007_10">[28]АПП_было!#REF!</definedName>
    <definedName name="z1110_007_10_1" localSheetId="1">[28]КДПС_было!#REF!</definedName>
    <definedName name="z1110_007_10_1">[28]КДПС_было!#REF!</definedName>
    <definedName name="z1110_007_10_2" localSheetId="1">[9]ККП!#REF!</definedName>
    <definedName name="z1110_007_10_2">[10]ККП!#REF!</definedName>
    <definedName name="z1110_007_10_2_1" localSheetId="1">#REF!</definedName>
    <definedName name="z1110_007_10_2_1">#REF!</definedName>
    <definedName name="z1110_007_10_2_1_1" localSheetId="1">#REF!</definedName>
    <definedName name="z1110_007_10_2_1_1">#REF!</definedName>
    <definedName name="z1110_007_10_3" localSheetId="1">[9]КДПС!#REF!</definedName>
    <definedName name="z1110_007_10_3">[10]КДПС!#REF!</definedName>
    <definedName name="z1110_007_10_3_1" localSheetId="1">#REF!</definedName>
    <definedName name="z1110_007_10_3_1">#REF!</definedName>
    <definedName name="z1110_007_10_4" localSheetId="1">[9]АПП!#REF!</definedName>
    <definedName name="z1110_007_10_4">[10]АПП!#REF!</definedName>
    <definedName name="z1110_007_10_4_1" localSheetId="1">#REF!</definedName>
    <definedName name="z1110_007_10_4_1">#REF!</definedName>
    <definedName name="z1110_007_11" localSheetId="1">[28]АПП_было!#REF!</definedName>
    <definedName name="z1110_007_11">[28]АПП_было!#REF!</definedName>
    <definedName name="z1110_007_11_1" localSheetId="1">[28]КДПС_было!#REF!</definedName>
    <definedName name="z1110_007_11_1">[28]КДПС_было!#REF!</definedName>
    <definedName name="z1110_007_11_2" localSheetId="1">[9]ККП!#REF!</definedName>
    <definedName name="z1110_007_11_2">[10]ККП!#REF!</definedName>
    <definedName name="z1110_007_11_2_1" localSheetId="1">#REF!</definedName>
    <definedName name="z1110_007_11_2_1">#REF!</definedName>
    <definedName name="z1110_007_11_2_1_1" localSheetId="1">#REF!</definedName>
    <definedName name="z1110_007_11_2_1_1">#REF!</definedName>
    <definedName name="z1110_007_11_3" localSheetId="1">[9]КДПС!#REF!</definedName>
    <definedName name="z1110_007_11_3">[10]КДПС!#REF!</definedName>
    <definedName name="z1110_007_11_3_1" localSheetId="1">#REF!</definedName>
    <definedName name="z1110_007_11_3_1">#REF!</definedName>
    <definedName name="z1110_007_11_4" localSheetId="1">[9]АПП!#REF!</definedName>
    <definedName name="z1110_007_11_4">[10]АПП!#REF!</definedName>
    <definedName name="z1110_007_11_4_1" localSheetId="1">#REF!</definedName>
    <definedName name="z1110_007_11_4_1">#REF!</definedName>
    <definedName name="z1110_007_12" localSheetId="1">[28]АПП_было!#REF!</definedName>
    <definedName name="z1110_007_12">[28]АПП_было!#REF!</definedName>
    <definedName name="z1110_007_12_1" localSheetId="1">[28]КДПС_было!#REF!</definedName>
    <definedName name="z1110_007_12_1">[28]КДПС_было!#REF!</definedName>
    <definedName name="z1110_007_12_2" localSheetId="1">[9]ККП!#REF!</definedName>
    <definedName name="z1110_007_12_2">[10]ККП!#REF!</definedName>
    <definedName name="z1110_007_12_2_1" localSheetId="1">#REF!</definedName>
    <definedName name="z1110_007_12_2_1">#REF!</definedName>
    <definedName name="z1110_007_12_2_1_1" localSheetId="1">#REF!</definedName>
    <definedName name="z1110_007_12_2_1_1">#REF!</definedName>
    <definedName name="z1110_007_12_3" localSheetId="1">[9]КДПС!#REF!</definedName>
    <definedName name="z1110_007_12_3">[10]КДПС!#REF!</definedName>
    <definedName name="z1110_007_12_3_1" localSheetId="1">#REF!</definedName>
    <definedName name="z1110_007_12_3_1">#REF!</definedName>
    <definedName name="z1110_007_12_4" localSheetId="1">[9]АПП!#REF!</definedName>
    <definedName name="z1110_007_12_4">[10]АПП!#REF!</definedName>
    <definedName name="z1110_007_12_4_1" localSheetId="1">#REF!</definedName>
    <definedName name="z1110_007_12_4_1">#REF!</definedName>
    <definedName name="z1110_007_13" localSheetId="1">[28]АПП_было!#REF!</definedName>
    <definedName name="z1110_007_13">[28]АПП_было!#REF!</definedName>
    <definedName name="z1110_007_13_1" localSheetId="1">[28]КДПС_было!#REF!</definedName>
    <definedName name="z1110_007_13_1">[28]КДПС_было!#REF!</definedName>
    <definedName name="z1110_007_13_2" localSheetId="1">[9]ККП!#REF!</definedName>
    <definedName name="z1110_007_13_2">[10]ККП!#REF!</definedName>
    <definedName name="z1110_007_13_2_1" localSheetId="1">#REF!</definedName>
    <definedName name="z1110_007_13_2_1">#REF!</definedName>
    <definedName name="z1110_007_13_2_1_1" localSheetId="1">#REF!</definedName>
    <definedName name="z1110_007_13_2_1_1">#REF!</definedName>
    <definedName name="z1110_007_13_3" localSheetId="1">[9]КДПС!#REF!</definedName>
    <definedName name="z1110_007_13_3">[10]КДПС!#REF!</definedName>
    <definedName name="z1110_007_13_3_1" localSheetId="1">#REF!</definedName>
    <definedName name="z1110_007_13_3_1">#REF!</definedName>
    <definedName name="z1110_007_13_4" localSheetId="1">[9]АПП!#REF!</definedName>
    <definedName name="z1110_007_13_4">[10]АПП!#REF!</definedName>
    <definedName name="z1110_007_13_4_1" localSheetId="1">#REF!</definedName>
    <definedName name="z1110_007_13_4_1">#REF!</definedName>
    <definedName name="z1110_007_14" localSheetId="1">[28]АПП_было!#REF!</definedName>
    <definedName name="z1110_007_14">[28]АПП_было!#REF!</definedName>
    <definedName name="z1110_007_14_1" localSheetId="1">[28]КДПС_было!#REF!</definedName>
    <definedName name="z1110_007_14_1">[28]КДПС_было!#REF!</definedName>
    <definedName name="z1110_007_14_2" localSheetId="1">[9]ККП!#REF!</definedName>
    <definedName name="z1110_007_14_2">[10]ККП!#REF!</definedName>
    <definedName name="z1110_007_14_2_1" localSheetId="1">#REF!</definedName>
    <definedName name="z1110_007_14_2_1">#REF!</definedName>
    <definedName name="z1110_007_14_2_1_1" localSheetId="1">#REF!</definedName>
    <definedName name="z1110_007_14_2_1_1">#REF!</definedName>
    <definedName name="z1110_007_14_3" localSheetId="1">[9]КДПС!#REF!</definedName>
    <definedName name="z1110_007_14_3">[10]КДПС!#REF!</definedName>
    <definedName name="z1110_007_14_3_1" localSheetId="1">#REF!</definedName>
    <definedName name="z1110_007_14_3_1">#REF!</definedName>
    <definedName name="z1110_007_14_4" localSheetId="1">[9]АПП!#REF!</definedName>
    <definedName name="z1110_007_14_4">[10]АПП!#REF!</definedName>
    <definedName name="z1110_007_14_4_1" localSheetId="1">#REF!</definedName>
    <definedName name="z1110_007_14_4_1">#REF!</definedName>
    <definedName name="z1110_007_15" localSheetId="1">[28]АПП_было!#REF!</definedName>
    <definedName name="z1110_007_15">[28]АПП_было!#REF!</definedName>
    <definedName name="z1110_007_15_1" localSheetId="1">[28]КДПС_было!#REF!</definedName>
    <definedName name="z1110_007_15_1">[28]КДПС_было!#REF!</definedName>
    <definedName name="z1110_007_15_2" localSheetId="1">[9]ККП!#REF!</definedName>
    <definedName name="z1110_007_15_2">[10]ККП!#REF!</definedName>
    <definedName name="z1110_007_15_2_1" localSheetId="1">#REF!</definedName>
    <definedName name="z1110_007_15_2_1">#REF!</definedName>
    <definedName name="z1110_007_15_2_1_1" localSheetId="1">#REF!</definedName>
    <definedName name="z1110_007_15_2_1_1">#REF!</definedName>
    <definedName name="z1110_007_15_3" localSheetId="1">[9]КДПС!#REF!</definedName>
    <definedName name="z1110_007_15_3">[10]КДПС!#REF!</definedName>
    <definedName name="z1110_007_15_3_1" localSheetId="1">#REF!</definedName>
    <definedName name="z1110_007_15_3_1">#REF!</definedName>
    <definedName name="z1110_007_15_4" localSheetId="1">[9]АПП!#REF!</definedName>
    <definedName name="z1110_007_15_4">[10]АПП!#REF!</definedName>
    <definedName name="z1110_007_15_4_1" localSheetId="1">#REF!</definedName>
    <definedName name="z1110_007_15_4_1">#REF!</definedName>
    <definedName name="z1110_007_16" localSheetId="1">[28]АПП_было!#REF!</definedName>
    <definedName name="z1110_007_16">[28]АПП_было!#REF!</definedName>
    <definedName name="z1110_007_16_1" localSheetId="1">[28]КДПС_было!#REF!</definedName>
    <definedName name="z1110_007_16_1">[28]КДПС_было!#REF!</definedName>
    <definedName name="z1110_007_16_2" localSheetId="1">[9]ККП!#REF!</definedName>
    <definedName name="z1110_007_16_2">[10]ККП!#REF!</definedName>
    <definedName name="z1110_007_16_2_1" localSheetId="1">#REF!</definedName>
    <definedName name="z1110_007_16_2_1">#REF!</definedName>
    <definedName name="z1110_007_16_2_1_1" localSheetId="1">#REF!</definedName>
    <definedName name="z1110_007_16_2_1_1">#REF!</definedName>
    <definedName name="z1110_007_16_3" localSheetId="1">[9]КДПС!#REF!</definedName>
    <definedName name="z1110_007_16_3">[10]КДПС!#REF!</definedName>
    <definedName name="z1110_007_16_3_1" localSheetId="1">#REF!</definedName>
    <definedName name="z1110_007_16_3_1">#REF!</definedName>
    <definedName name="z1110_007_16_4" localSheetId="1">[9]АПП!#REF!</definedName>
    <definedName name="z1110_007_16_4">[10]АПП!#REF!</definedName>
    <definedName name="z1110_007_16_4_1" localSheetId="1">#REF!</definedName>
    <definedName name="z1110_007_16_4_1">#REF!</definedName>
    <definedName name="z1110_007_17" localSheetId="1">[28]АПП_было!#REF!</definedName>
    <definedName name="z1110_007_17">[28]АПП_было!#REF!</definedName>
    <definedName name="z1110_007_17_1" localSheetId="1">[28]КДПС_было!#REF!</definedName>
    <definedName name="z1110_007_17_1">[28]КДПС_было!#REF!</definedName>
    <definedName name="z1110_007_17_2" localSheetId="1">[9]ККП!#REF!</definedName>
    <definedName name="z1110_007_17_2">[10]ККП!#REF!</definedName>
    <definedName name="z1110_007_17_2_1" localSheetId="1">#REF!</definedName>
    <definedName name="z1110_007_17_2_1">#REF!</definedName>
    <definedName name="z1110_007_17_2_1_1" localSheetId="1">#REF!</definedName>
    <definedName name="z1110_007_17_2_1_1">#REF!</definedName>
    <definedName name="z1110_007_17_3" localSheetId="1">[9]КДПС!#REF!</definedName>
    <definedName name="z1110_007_17_3">[10]КДПС!#REF!</definedName>
    <definedName name="z1110_007_17_3_1" localSheetId="1">#REF!</definedName>
    <definedName name="z1110_007_17_3_1">#REF!</definedName>
    <definedName name="z1110_007_17_4" localSheetId="1">[9]АПП!#REF!</definedName>
    <definedName name="z1110_007_17_4">[10]АПП!#REF!</definedName>
    <definedName name="z1110_007_17_4_1" localSheetId="1">#REF!</definedName>
    <definedName name="z1110_007_17_4_1">#REF!</definedName>
    <definedName name="z1110_007_18" localSheetId="1">[28]АПП_было!#REF!</definedName>
    <definedName name="z1110_007_18">[28]АПП_было!#REF!</definedName>
    <definedName name="z1110_007_18_1" localSheetId="1">[28]КДПС_было!#REF!</definedName>
    <definedName name="z1110_007_18_1">[28]КДПС_было!#REF!</definedName>
    <definedName name="z1110_007_18_2" localSheetId="1">[9]ККП!#REF!</definedName>
    <definedName name="z1110_007_18_2">[10]ККП!#REF!</definedName>
    <definedName name="z1110_007_18_2_1" localSheetId="1">#REF!</definedName>
    <definedName name="z1110_007_18_2_1">#REF!</definedName>
    <definedName name="z1110_007_18_2_1_1" localSheetId="1">#REF!</definedName>
    <definedName name="z1110_007_18_2_1_1">#REF!</definedName>
    <definedName name="z1110_007_18_3" localSheetId="1">[9]КДПС!#REF!</definedName>
    <definedName name="z1110_007_18_3">[10]КДПС!#REF!</definedName>
    <definedName name="z1110_007_18_3_1" localSheetId="1">#REF!</definedName>
    <definedName name="z1110_007_18_3_1">#REF!</definedName>
    <definedName name="z1110_007_18_4" localSheetId="1">[9]АПП!#REF!</definedName>
    <definedName name="z1110_007_18_4">[10]АПП!#REF!</definedName>
    <definedName name="z1110_007_18_4_1" localSheetId="1">#REF!</definedName>
    <definedName name="z1110_007_18_4_1">#REF!</definedName>
    <definedName name="z1110_007_19" localSheetId="1">[28]АПП_было!#REF!</definedName>
    <definedName name="z1110_007_19">[28]АПП_было!#REF!</definedName>
    <definedName name="z1110_007_19_1" localSheetId="1">[28]КДПС_было!#REF!</definedName>
    <definedName name="z1110_007_19_1">[28]КДПС_было!#REF!</definedName>
    <definedName name="z1110_007_19_2" localSheetId="1">[9]ККП!#REF!</definedName>
    <definedName name="z1110_007_19_2">[10]ККП!#REF!</definedName>
    <definedName name="z1110_007_19_2_1" localSheetId="1">#REF!</definedName>
    <definedName name="z1110_007_19_2_1">#REF!</definedName>
    <definedName name="z1110_007_19_2_1_1" localSheetId="1">#REF!</definedName>
    <definedName name="z1110_007_19_2_1_1">#REF!</definedName>
    <definedName name="z1110_007_19_3" localSheetId="1">[9]КДПС!#REF!</definedName>
    <definedName name="z1110_007_19_3">[10]КДПС!#REF!</definedName>
    <definedName name="z1110_007_19_3_1" localSheetId="1">#REF!</definedName>
    <definedName name="z1110_007_19_3_1">#REF!</definedName>
    <definedName name="z1110_007_19_4" localSheetId="1">[9]АПП!#REF!</definedName>
    <definedName name="z1110_007_19_4">[10]АПП!#REF!</definedName>
    <definedName name="z1110_007_19_4_1" localSheetId="1">#REF!</definedName>
    <definedName name="z1110_007_19_4_1">#REF!</definedName>
    <definedName name="z1110_007_20" localSheetId="1">[28]АПП_было!#REF!</definedName>
    <definedName name="z1110_007_20">[28]АПП_было!#REF!</definedName>
    <definedName name="z1110_007_20_1" localSheetId="1">[28]КДПС_было!#REF!</definedName>
    <definedName name="z1110_007_20_1">[28]КДПС_было!#REF!</definedName>
    <definedName name="z1110_007_20_2" localSheetId="1">[9]ККП!#REF!</definedName>
    <definedName name="z1110_007_20_2">[10]ККП!#REF!</definedName>
    <definedName name="z1110_007_20_2_1" localSheetId="1">#REF!</definedName>
    <definedName name="z1110_007_20_2_1">#REF!</definedName>
    <definedName name="z1110_007_20_2_1_1" localSheetId="1">#REF!</definedName>
    <definedName name="z1110_007_20_2_1_1">#REF!</definedName>
    <definedName name="z1110_007_20_3" localSheetId="1">[9]КДПС!#REF!</definedName>
    <definedName name="z1110_007_20_3">[10]КДПС!#REF!</definedName>
    <definedName name="z1110_007_20_3_1" localSheetId="1">#REF!</definedName>
    <definedName name="z1110_007_20_3_1">#REF!</definedName>
    <definedName name="z1110_007_20_4" localSheetId="1">[9]АПП!#REF!</definedName>
    <definedName name="z1110_007_20_4">[10]АПП!#REF!</definedName>
    <definedName name="z1110_007_20_4_1" localSheetId="1">#REF!</definedName>
    <definedName name="z1110_007_20_4_1">#REF!</definedName>
    <definedName name="z1110_007_21" localSheetId="1">[28]АПП_было!#REF!</definedName>
    <definedName name="z1110_007_21">[28]АПП_было!#REF!</definedName>
    <definedName name="z1110_007_21_1" localSheetId="1">[28]КДПС_было!#REF!</definedName>
    <definedName name="z1110_007_21_1">[28]КДПС_было!#REF!</definedName>
    <definedName name="z1110_007_21_2" localSheetId="1">[9]ККП!#REF!</definedName>
    <definedName name="z1110_007_21_2">[10]ККП!#REF!</definedName>
    <definedName name="z1110_007_21_2_1" localSheetId="1">#REF!</definedName>
    <definedName name="z1110_007_21_2_1">#REF!</definedName>
    <definedName name="z1110_007_21_2_1_1" localSheetId="1">#REF!</definedName>
    <definedName name="z1110_007_21_2_1_1">#REF!</definedName>
    <definedName name="z1110_007_21_3" localSheetId="1">[9]КДПС!#REF!</definedName>
    <definedName name="z1110_007_21_3">[10]КДПС!#REF!</definedName>
    <definedName name="z1110_007_21_3_1" localSheetId="1">#REF!</definedName>
    <definedName name="z1110_007_21_3_1">#REF!</definedName>
    <definedName name="z1110_007_21_4" localSheetId="1">[9]АПП!#REF!</definedName>
    <definedName name="z1110_007_21_4">[10]АПП!#REF!</definedName>
    <definedName name="z1110_007_21_4_1" localSheetId="1">#REF!</definedName>
    <definedName name="z1110_007_21_4_1">#REF!</definedName>
    <definedName name="z1110_007_22" localSheetId="1">[28]АПП_было!#REF!</definedName>
    <definedName name="z1110_007_22">[28]АПП_было!#REF!</definedName>
    <definedName name="z1110_007_22_1" localSheetId="1">[28]КДПС_было!#REF!</definedName>
    <definedName name="z1110_007_22_1">[28]КДПС_было!#REF!</definedName>
    <definedName name="z1110_007_22_2" localSheetId="1">[9]ККП!#REF!</definedName>
    <definedName name="z1110_007_22_2">[10]ККП!#REF!</definedName>
    <definedName name="z1110_007_22_2_1" localSheetId="1">#REF!</definedName>
    <definedName name="z1110_007_22_2_1">#REF!</definedName>
    <definedName name="z1110_007_22_2_1_1" localSheetId="1">#REF!</definedName>
    <definedName name="z1110_007_22_2_1_1">#REF!</definedName>
    <definedName name="z1110_007_22_3" localSheetId="1">[9]КДПС!#REF!</definedName>
    <definedName name="z1110_007_22_3">[10]КДПС!#REF!</definedName>
    <definedName name="z1110_007_22_3_1" localSheetId="1">#REF!</definedName>
    <definedName name="z1110_007_22_3_1">#REF!</definedName>
    <definedName name="z1110_007_22_4" localSheetId="1">[9]АПП!#REF!</definedName>
    <definedName name="z1110_007_22_4">[10]АПП!#REF!</definedName>
    <definedName name="z1110_007_22_4_1" localSheetId="1">#REF!</definedName>
    <definedName name="z1110_007_22_4_1">#REF!</definedName>
    <definedName name="z1110_007_23" localSheetId="1">[28]АПП_было!#REF!</definedName>
    <definedName name="z1110_007_23">[28]АПП_было!#REF!</definedName>
    <definedName name="z1110_007_23_1" localSheetId="1">[28]КДПС_было!#REF!</definedName>
    <definedName name="z1110_007_23_1">[28]КДПС_было!#REF!</definedName>
    <definedName name="z1110_007_23_2" localSheetId="1">[9]ККП!#REF!</definedName>
    <definedName name="z1110_007_23_2">[10]ККП!#REF!</definedName>
    <definedName name="z1110_007_23_2_1" localSheetId="1">#REF!</definedName>
    <definedName name="z1110_007_23_2_1">#REF!</definedName>
    <definedName name="z1110_007_23_2_1_1" localSheetId="1">#REF!</definedName>
    <definedName name="z1110_007_23_2_1_1">#REF!</definedName>
    <definedName name="z1110_007_23_3" localSheetId="1">[9]КДПС!#REF!</definedName>
    <definedName name="z1110_007_23_3">[10]КДПС!#REF!</definedName>
    <definedName name="z1110_007_23_3_1" localSheetId="1">#REF!</definedName>
    <definedName name="z1110_007_23_3_1">#REF!</definedName>
    <definedName name="z1110_007_23_4" localSheetId="1">[9]АПП!#REF!</definedName>
    <definedName name="z1110_007_23_4">[10]АПП!#REF!</definedName>
    <definedName name="z1110_007_23_4_1" localSheetId="1">#REF!</definedName>
    <definedName name="z1110_007_23_4_1">#REF!</definedName>
    <definedName name="z1110_007_24" localSheetId="1">[28]АПП_было!#REF!</definedName>
    <definedName name="z1110_007_24">[28]АПП_было!#REF!</definedName>
    <definedName name="z1110_007_24_1" localSheetId="1">[28]КДПС_было!#REF!</definedName>
    <definedName name="z1110_007_24_1">[28]КДПС_было!#REF!</definedName>
    <definedName name="z1110_007_24_2" localSheetId="1">[9]ККП!#REF!</definedName>
    <definedName name="z1110_007_24_2">[10]ККП!#REF!</definedName>
    <definedName name="z1110_007_24_2_1" localSheetId="1">#REF!</definedName>
    <definedName name="z1110_007_24_2_1">#REF!</definedName>
    <definedName name="z1110_007_24_2_1_1" localSheetId="1">#REF!</definedName>
    <definedName name="z1110_007_24_2_1_1">#REF!</definedName>
    <definedName name="z1110_007_24_3" localSheetId="1">[9]КДПС!#REF!</definedName>
    <definedName name="z1110_007_24_3">[10]КДПС!#REF!</definedName>
    <definedName name="z1110_007_24_3_1" localSheetId="1">#REF!</definedName>
    <definedName name="z1110_007_24_3_1">#REF!</definedName>
    <definedName name="z1110_007_24_4" localSheetId="1">[9]АПП!#REF!</definedName>
    <definedName name="z1110_007_24_4">[10]АПП!#REF!</definedName>
    <definedName name="z1110_007_24_4_1" localSheetId="1">#REF!</definedName>
    <definedName name="z1110_007_24_4_1">#REF!</definedName>
    <definedName name="z1110_008_03" localSheetId="1">[28]АПП_было!#REF!</definedName>
    <definedName name="z1110_008_03">[28]АПП_было!#REF!</definedName>
    <definedName name="z1110_008_03_1" localSheetId="1">[28]КДПС_было!#REF!</definedName>
    <definedName name="z1110_008_03_1">[28]КДПС_было!#REF!</definedName>
    <definedName name="z1110_008_03_2" localSheetId="1">[9]ККП!#REF!</definedName>
    <definedName name="z1110_008_03_2">[10]ККП!#REF!</definedName>
    <definedName name="z1110_008_03_2_1" localSheetId="1">#REF!</definedName>
    <definedName name="z1110_008_03_2_1">#REF!</definedName>
    <definedName name="z1110_008_03_2_1_1" localSheetId="1">#REF!</definedName>
    <definedName name="z1110_008_03_2_1_1">#REF!</definedName>
    <definedName name="z1110_008_03_3" localSheetId="1">[9]КДПС!#REF!</definedName>
    <definedName name="z1110_008_03_3">[10]КДПС!#REF!</definedName>
    <definedName name="z1110_008_03_3_1" localSheetId="1">#REF!</definedName>
    <definedName name="z1110_008_03_3_1">#REF!</definedName>
    <definedName name="z1110_008_03_4" localSheetId="1">[9]АПП!#REF!</definedName>
    <definedName name="z1110_008_03_4">[10]АПП!#REF!</definedName>
    <definedName name="z1110_008_03_4_1" localSheetId="1">#REF!</definedName>
    <definedName name="z1110_008_03_4_1">#REF!</definedName>
    <definedName name="z1110_008_04" localSheetId="1">[28]АПП_было!#REF!</definedName>
    <definedName name="z1110_008_04">[28]АПП_было!#REF!</definedName>
    <definedName name="z1110_008_04_1" localSheetId="1">[28]КДПС_было!#REF!</definedName>
    <definedName name="z1110_008_04_1">[28]КДПС_было!#REF!</definedName>
    <definedName name="z1110_008_04_2" localSheetId="1">[9]ККП!#REF!</definedName>
    <definedName name="z1110_008_04_2">[10]ККП!#REF!</definedName>
    <definedName name="z1110_008_04_2_1" localSheetId="1">#REF!</definedName>
    <definedName name="z1110_008_04_2_1">#REF!</definedName>
    <definedName name="z1110_008_04_2_1_1" localSheetId="1">#REF!</definedName>
    <definedName name="z1110_008_04_2_1_1">#REF!</definedName>
    <definedName name="z1110_008_04_3" localSheetId="1">[9]КДПС!#REF!</definedName>
    <definedName name="z1110_008_04_3">[10]КДПС!#REF!</definedName>
    <definedName name="z1110_008_04_3_1" localSheetId="1">#REF!</definedName>
    <definedName name="z1110_008_04_3_1">#REF!</definedName>
    <definedName name="z1110_008_04_4" localSheetId="1">[9]АПП!#REF!</definedName>
    <definedName name="z1110_008_04_4">[10]АПП!#REF!</definedName>
    <definedName name="z1110_008_04_4_1" localSheetId="1">#REF!</definedName>
    <definedName name="z1110_008_04_4_1">#REF!</definedName>
    <definedName name="z1110_008_05" localSheetId="1">[28]АПП_было!#REF!</definedName>
    <definedName name="z1110_008_05">[28]АПП_было!#REF!</definedName>
    <definedName name="z1110_008_05_1" localSheetId="1">[28]КДПС_было!#REF!</definedName>
    <definedName name="z1110_008_05_1">[28]КДПС_было!#REF!</definedName>
    <definedName name="z1110_008_05_2" localSheetId="1">[9]ККП!#REF!</definedName>
    <definedName name="z1110_008_05_2">[10]ККП!#REF!</definedName>
    <definedName name="z1110_008_05_2_1" localSheetId="1">#REF!</definedName>
    <definedName name="z1110_008_05_2_1">#REF!</definedName>
    <definedName name="z1110_008_05_2_1_1" localSheetId="1">#REF!</definedName>
    <definedName name="z1110_008_05_2_1_1">#REF!</definedName>
    <definedName name="z1110_008_05_3" localSheetId="1">[9]КДПС!#REF!</definedName>
    <definedName name="z1110_008_05_3">[10]КДПС!#REF!</definedName>
    <definedName name="z1110_008_05_3_1" localSheetId="1">#REF!</definedName>
    <definedName name="z1110_008_05_3_1">#REF!</definedName>
    <definedName name="z1110_008_05_4" localSheetId="1">[9]АПП!#REF!</definedName>
    <definedName name="z1110_008_05_4">[10]АПП!#REF!</definedName>
    <definedName name="z1110_008_05_4_1" localSheetId="1">#REF!</definedName>
    <definedName name="z1110_008_05_4_1">#REF!</definedName>
    <definedName name="z1110_008_06" localSheetId="1">[28]АПП_было!#REF!</definedName>
    <definedName name="z1110_008_06">[28]АПП_было!#REF!</definedName>
    <definedName name="z1110_008_06_1" localSheetId="1">[28]КДПС_было!#REF!</definedName>
    <definedName name="z1110_008_06_1">[28]КДПС_было!#REF!</definedName>
    <definedName name="z1110_008_06_2" localSheetId="1">[9]ККП!#REF!</definedName>
    <definedName name="z1110_008_06_2">[10]ККП!#REF!</definedName>
    <definedName name="z1110_008_06_2_1" localSheetId="1">#REF!</definedName>
    <definedName name="z1110_008_06_2_1">#REF!</definedName>
    <definedName name="z1110_008_06_2_1_1" localSheetId="1">#REF!</definedName>
    <definedName name="z1110_008_06_2_1_1">#REF!</definedName>
    <definedName name="z1110_008_06_3" localSheetId="1">[9]КДПС!#REF!</definedName>
    <definedName name="z1110_008_06_3">[10]КДПС!#REF!</definedName>
    <definedName name="z1110_008_06_3_1" localSheetId="1">#REF!</definedName>
    <definedName name="z1110_008_06_3_1">#REF!</definedName>
    <definedName name="z1110_008_06_4" localSheetId="1">[9]АПП!#REF!</definedName>
    <definedName name="z1110_008_06_4">[10]АПП!#REF!</definedName>
    <definedName name="z1110_008_06_4_1" localSheetId="1">#REF!</definedName>
    <definedName name="z1110_008_06_4_1">#REF!</definedName>
    <definedName name="z1110_008_07" localSheetId="1">[28]АПП_было!#REF!</definedName>
    <definedName name="z1110_008_07">[28]АПП_было!#REF!</definedName>
    <definedName name="z1110_008_07_1" localSheetId="1">[28]КДПС_было!#REF!</definedName>
    <definedName name="z1110_008_07_1">[28]КДПС_было!#REF!</definedName>
    <definedName name="z1110_008_07_2" localSheetId="1">[9]ККП!#REF!</definedName>
    <definedName name="z1110_008_07_2">[10]ККП!#REF!</definedName>
    <definedName name="z1110_008_07_2_1" localSheetId="1">#REF!</definedName>
    <definedName name="z1110_008_07_2_1">#REF!</definedName>
    <definedName name="z1110_008_07_2_1_1" localSheetId="1">#REF!</definedName>
    <definedName name="z1110_008_07_2_1_1">#REF!</definedName>
    <definedName name="z1110_008_07_3" localSheetId="1">[9]КДПС!#REF!</definedName>
    <definedName name="z1110_008_07_3">[10]КДПС!#REF!</definedName>
    <definedName name="z1110_008_07_3_1" localSheetId="1">#REF!</definedName>
    <definedName name="z1110_008_07_3_1">#REF!</definedName>
    <definedName name="z1110_008_07_4" localSheetId="1">[9]АПП!#REF!</definedName>
    <definedName name="z1110_008_07_4">[10]АПП!#REF!</definedName>
    <definedName name="z1110_008_07_4_1" localSheetId="1">#REF!</definedName>
    <definedName name="z1110_008_07_4_1">#REF!</definedName>
    <definedName name="z1110_008_08" localSheetId="1">[28]АПП_было!#REF!</definedName>
    <definedName name="z1110_008_08">[28]АПП_было!#REF!</definedName>
    <definedName name="z1110_008_08_1" localSheetId="1">[28]КДПС_было!#REF!</definedName>
    <definedName name="z1110_008_08_1">[28]КДПС_было!#REF!</definedName>
    <definedName name="z1110_008_08_2" localSheetId="1">[9]ККП!#REF!</definedName>
    <definedName name="z1110_008_08_2">[10]ККП!#REF!</definedName>
    <definedName name="z1110_008_08_2_1" localSheetId="1">#REF!</definedName>
    <definedName name="z1110_008_08_2_1">#REF!</definedName>
    <definedName name="z1110_008_08_2_1_1" localSheetId="1">#REF!</definedName>
    <definedName name="z1110_008_08_2_1_1">#REF!</definedName>
    <definedName name="z1110_008_08_3" localSheetId="1">[9]КДПС!#REF!</definedName>
    <definedName name="z1110_008_08_3">[10]КДПС!#REF!</definedName>
    <definedName name="z1110_008_08_3_1" localSheetId="1">#REF!</definedName>
    <definedName name="z1110_008_08_3_1">#REF!</definedName>
    <definedName name="z1110_008_08_4" localSheetId="1">[9]АПП!#REF!</definedName>
    <definedName name="z1110_008_08_4">[10]АПП!#REF!</definedName>
    <definedName name="z1110_008_08_4_1" localSheetId="1">#REF!</definedName>
    <definedName name="z1110_008_08_4_1">#REF!</definedName>
    <definedName name="z1110_008_09" localSheetId="1">[28]АПП_было!#REF!</definedName>
    <definedName name="z1110_008_09">[28]АПП_было!#REF!</definedName>
    <definedName name="z1110_008_09_1" localSheetId="1">[28]КДПС_было!#REF!</definedName>
    <definedName name="z1110_008_09_1">[28]КДПС_было!#REF!</definedName>
    <definedName name="z1110_008_09_2" localSheetId="1">[9]ККП!#REF!</definedName>
    <definedName name="z1110_008_09_2">[10]ККП!#REF!</definedName>
    <definedName name="z1110_008_09_2_1" localSheetId="1">#REF!</definedName>
    <definedName name="z1110_008_09_2_1">#REF!</definedName>
    <definedName name="z1110_008_09_2_1_1" localSheetId="1">#REF!</definedName>
    <definedName name="z1110_008_09_2_1_1">#REF!</definedName>
    <definedName name="z1110_008_09_3" localSheetId="1">[9]КДПС!#REF!</definedName>
    <definedName name="z1110_008_09_3">[10]КДПС!#REF!</definedName>
    <definedName name="z1110_008_09_3_1" localSheetId="1">#REF!</definedName>
    <definedName name="z1110_008_09_3_1">#REF!</definedName>
    <definedName name="z1110_008_09_4" localSheetId="1">[9]АПП!#REF!</definedName>
    <definedName name="z1110_008_09_4">[10]АПП!#REF!</definedName>
    <definedName name="z1110_008_09_4_1" localSheetId="1">#REF!</definedName>
    <definedName name="z1110_008_09_4_1">#REF!</definedName>
    <definedName name="z1110_008_10" localSheetId="1">[28]АПП_было!#REF!</definedName>
    <definedName name="z1110_008_10">[28]АПП_было!#REF!</definedName>
    <definedName name="z1110_008_10_1" localSheetId="1">[28]КДПС_было!#REF!</definedName>
    <definedName name="z1110_008_10_1">[28]КДПС_было!#REF!</definedName>
    <definedName name="z1110_008_10_2" localSheetId="1">[9]ККП!#REF!</definedName>
    <definedName name="z1110_008_10_2">[10]ККП!#REF!</definedName>
    <definedName name="z1110_008_10_2_1" localSheetId="1">#REF!</definedName>
    <definedName name="z1110_008_10_2_1">#REF!</definedName>
    <definedName name="z1110_008_10_2_1_1" localSheetId="1">#REF!</definedName>
    <definedName name="z1110_008_10_2_1_1">#REF!</definedName>
    <definedName name="z1110_008_10_3" localSheetId="1">[9]КДПС!#REF!</definedName>
    <definedName name="z1110_008_10_3">[10]КДПС!#REF!</definedName>
    <definedName name="z1110_008_10_3_1" localSheetId="1">#REF!</definedName>
    <definedName name="z1110_008_10_3_1">#REF!</definedName>
    <definedName name="z1110_008_10_4" localSheetId="1">[9]АПП!#REF!</definedName>
    <definedName name="z1110_008_10_4">[10]АПП!#REF!</definedName>
    <definedName name="z1110_008_10_4_1" localSheetId="1">#REF!</definedName>
    <definedName name="z1110_008_10_4_1">#REF!</definedName>
    <definedName name="z1110_008_11" localSheetId="1">[28]АПП_было!#REF!</definedName>
    <definedName name="z1110_008_11">[28]АПП_было!#REF!</definedName>
    <definedName name="z1110_008_11_1" localSheetId="1">[28]КДПС_было!#REF!</definedName>
    <definedName name="z1110_008_11_1">[28]КДПС_было!#REF!</definedName>
    <definedName name="z1110_008_11_2" localSheetId="1">[9]ККП!#REF!</definedName>
    <definedName name="z1110_008_11_2">[10]ККП!#REF!</definedName>
    <definedName name="z1110_008_11_2_1" localSheetId="1">#REF!</definedName>
    <definedName name="z1110_008_11_2_1">#REF!</definedName>
    <definedName name="z1110_008_11_2_1_1" localSheetId="1">#REF!</definedName>
    <definedName name="z1110_008_11_2_1_1">#REF!</definedName>
    <definedName name="z1110_008_11_3" localSheetId="1">[9]КДПС!#REF!</definedName>
    <definedName name="z1110_008_11_3">[10]КДПС!#REF!</definedName>
    <definedName name="z1110_008_11_3_1" localSheetId="1">#REF!</definedName>
    <definedName name="z1110_008_11_3_1">#REF!</definedName>
    <definedName name="z1110_008_11_4" localSheetId="1">[9]АПП!#REF!</definedName>
    <definedName name="z1110_008_11_4">[10]АПП!#REF!</definedName>
    <definedName name="z1110_008_11_4_1" localSheetId="1">#REF!</definedName>
    <definedName name="z1110_008_11_4_1">#REF!</definedName>
    <definedName name="z1110_008_12" localSheetId="1">[28]АПП_было!#REF!</definedName>
    <definedName name="z1110_008_12">[28]АПП_было!#REF!</definedName>
    <definedName name="z1110_008_12_1" localSheetId="1">[28]КДПС_было!#REF!</definedName>
    <definedName name="z1110_008_12_1">[28]КДПС_было!#REF!</definedName>
    <definedName name="z1110_008_12_2" localSheetId="1">[9]ККП!#REF!</definedName>
    <definedName name="z1110_008_12_2">[10]ККП!#REF!</definedName>
    <definedName name="z1110_008_12_2_1" localSheetId="1">#REF!</definedName>
    <definedName name="z1110_008_12_2_1">#REF!</definedName>
    <definedName name="z1110_008_12_2_1_1" localSheetId="1">#REF!</definedName>
    <definedName name="z1110_008_12_2_1_1">#REF!</definedName>
    <definedName name="z1110_008_12_3" localSheetId="1">[9]КДПС!#REF!</definedName>
    <definedName name="z1110_008_12_3">[10]КДПС!#REF!</definedName>
    <definedName name="z1110_008_12_3_1" localSheetId="1">#REF!</definedName>
    <definedName name="z1110_008_12_3_1">#REF!</definedName>
    <definedName name="z1110_008_12_4" localSheetId="1">[9]АПП!#REF!</definedName>
    <definedName name="z1110_008_12_4">[10]АПП!#REF!</definedName>
    <definedName name="z1110_008_12_4_1" localSheetId="1">#REF!</definedName>
    <definedName name="z1110_008_12_4_1">#REF!</definedName>
    <definedName name="z1110_008_13" localSheetId="1">[28]АПП_было!#REF!</definedName>
    <definedName name="z1110_008_13">[28]АПП_было!#REF!</definedName>
    <definedName name="z1110_008_13_1" localSheetId="1">[28]КДПС_было!#REF!</definedName>
    <definedName name="z1110_008_13_1">[28]КДПС_было!#REF!</definedName>
    <definedName name="z1110_008_13_2" localSheetId="1">[9]ККП!#REF!</definedName>
    <definedName name="z1110_008_13_2">[10]ККП!#REF!</definedName>
    <definedName name="z1110_008_13_2_1" localSheetId="1">#REF!</definedName>
    <definedName name="z1110_008_13_2_1">#REF!</definedName>
    <definedName name="z1110_008_13_2_1_1" localSheetId="1">#REF!</definedName>
    <definedName name="z1110_008_13_2_1_1">#REF!</definedName>
    <definedName name="z1110_008_13_3" localSheetId="1">[9]КДПС!#REF!</definedName>
    <definedName name="z1110_008_13_3">[10]КДПС!#REF!</definedName>
    <definedName name="z1110_008_13_3_1" localSheetId="1">#REF!</definedName>
    <definedName name="z1110_008_13_3_1">#REF!</definedName>
    <definedName name="z1110_008_13_4" localSheetId="1">[9]АПП!#REF!</definedName>
    <definedName name="z1110_008_13_4">[10]АПП!#REF!</definedName>
    <definedName name="z1110_008_13_4_1" localSheetId="1">#REF!</definedName>
    <definedName name="z1110_008_13_4_1">#REF!</definedName>
    <definedName name="z1110_008_14" localSheetId="1">[28]АПП_было!#REF!</definedName>
    <definedName name="z1110_008_14">[28]АПП_было!#REF!</definedName>
    <definedName name="z1110_008_14_1" localSheetId="1">[28]КДПС_было!#REF!</definedName>
    <definedName name="z1110_008_14_1">[28]КДПС_было!#REF!</definedName>
    <definedName name="z1110_008_14_2" localSheetId="1">[9]ККП!#REF!</definedName>
    <definedName name="z1110_008_14_2">[10]ККП!#REF!</definedName>
    <definedName name="z1110_008_14_2_1" localSheetId="1">#REF!</definedName>
    <definedName name="z1110_008_14_2_1">#REF!</definedName>
    <definedName name="z1110_008_14_2_1_1" localSheetId="1">#REF!</definedName>
    <definedName name="z1110_008_14_2_1_1">#REF!</definedName>
    <definedName name="z1110_008_14_3" localSheetId="1">[9]КДПС!#REF!</definedName>
    <definedName name="z1110_008_14_3">[10]КДПС!#REF!</definedName>
    <definedName name="z1110_008_14_3_1" localSheetId="1">#REF!</definedName>
    <definedName name="z1110_008_14_3_1">#REF!</definedName>
    <definedName name="z1110_008_14_4" localSheetId="1">[9]АПП!#REF!</definedName>
    <definedName name="z1110_008_14_4">[10]АПП!#REF!</definedName>
    <definedName name="z1110_008_14_4_1" localSheetId="1">#REF!</definedName>
    <definedName name="z1110_008_14_4_1">#REF!</definedName>
    <definedName name="z1110_008_15" localSheetId="1">[28]АПП_было!#REF!</definedName>
    <definedName name="z1110_008_15">[28]АПП_было!#REF!</definedName>
    <definedName name="z1110_008_15_1" localSheetId="1">[28]КДПС_было!#REF!</definedName>
    <definedName name="z1110_008_15_1">[28]КДПС_было!#REF!</definedName>
    <definedName name="z1110_008_15_2" localSheetId="1">[9]ККП!#REF!</definedName>
    <definedName name="z1110_008_15_2">[10]ККП!#REF!</definedName>
    <definedName name="z1110_008_15_2_1" localSheetId="1">#REF!</definedName>
    <definedName name="z1110_008_15_2_1">#REF!</definedName>
    <definedName name="z1110_008_15_2_1_1" localSheetId="1">#REF!</definedName>
    <definedName name="z1110_008_15_2_1_1">#REF!</definedName>
    <definedName name="z1110_008_15_3" localSheetId="1">[9]КДПС!#REF!</definedName>
    <definedName name="z1110_008_15_3">[10]КДПС!#REF!</definedName>
    <definedName name="z1110_008_15_3_1" localSheetId="1">#REF!</definedName>
    <definedName name="z1110_008_15_3_1">#REF!</definedName>
    <definedName name="z1110_008_15_4" localSheetId="1">[9]АПП!#REF!</definedName>
    <definedName name="z1110_008_15_4">[10]АПП!#REF!</definedName>
    <definedName name="z1110_008_15_4_1" localSheetId="1">#REF!</definedName>
    <definedName name="z1110_008_15_4_1">#REF!</definedName>
    <definedName name="z1110_008_16" localSheetId="1">[28]АПП_было!#REF!</definedName>
    <definedName name="z1110_008_16">[28]АПП_было!#REF!</definedName>
    <definedName name="z1110_008_16_1" localSheetId="1">[28]КДПС_было!#REF!</definedName>
    <definedName name="z1110_008_16_1">[28]КДПС_было!#REF!</definedName>
    <definedName name="z1110_008_16_2" localSheetId="1">[9]ККП!#REF!</definedName>
    <definedName name="z1110_008_16_2">[10]ККП!#REF!</definedName>
    <definedName name="z1110_008_16_2_1" localSheetId="1">#REF!</definedName>
    <definedName name="z1110_008_16_2_1">#REF!</definedName>
    <definedName name="z1110_008_16_2_1_1" localSheetId="1">#REF!</definedName>
    <definedName name="z1110_008_16_2_1_1">#REF!</definedName>
    <definedName name="z1110_008_16_3" localSheetId="1">[9]КДПС!#REF!</definedName>
    <definedName name="z1110_008_16_3">[10]КДПС!#REF!</definedName>
    <definedName name="z1110_008_16_3_1" localSheetId="1">#REF!</definedName>
    <definedName name="z1110_008_16_3_1">#REF!</definedName>
    <definedName name="z1110_008_16_4" localSheetId="1">[9]АПП!#REF!</definedName>
    <definedName name="z1110_008_16_4">[10]АПП!#REF!</definedName>
    <definedName name="z1110_008_16_4_1" localSheetId="1">#REF!</definedName>
    <definedName name="z1110_008_16_4_1">#REF!</definedName>
    <definedName name="z1110_008_17" localSheetId="1">[28]АПП_было!#REF!</definedName>
    <definedName name="z1110_008_17">[28]АПП_было!#REF!</definedName>
    <definedName name="z1110_008_17_1" localSheetId="1">[28]КДПС_было!#REF!</definedName>
    <definedName name="z1110_008_17_1">[28]КДПС_было!#REF!</definedName>
    <definedName name="z1110_008_17_2" localSheetId="1">[9]ККП!#REF!</definedName>
    <definedName name="z1110_008_17_2">[10]ККП!#REF!</definedName>
    <definedName name="z1110_008_17_2_1" localSheetId="1">#REF!</definedName>
    <definedName name="z1110_008_17_2_1">#REF!</definedName>
    <definedName name="z1110_008_17_2_1_1" localSheetId="1">#REF!</definedName>
    <definedName name="z1110_008_17_2_1_1">#REF!</definedName>
    <definedName name="z1110_008_17_3" localSheetId="1">[9]КДПС!#REF!</definedName>
    <definedName name="z1110_008_17_3">[10]КДПС!#REF!</definedName>
    <definedName name="z1110_008_17_3_1" localSheetId="1">#REF!</definedName>
    <definedName name="z1110_008_17_3_1">#REF!</definedName>
    <definedName name="z1110_008_17_4" localSheetId="1">[9]АПП!#REF!</definedName>
    <definedName name="z1110_008_17_4">[10]АПП!#REF!</definedName>
    <definedName name="z1110_008_17_4_1" localSheetId="1">#REF!</definedName>
    <definedName name="z1110_008_17_4_1">#REF!</definedName>
    <definedName name="z1110_008_18" localSheetId="1">[28]АПП_было!#REF!</definedName>
    <definedName name="z1110_008_18">[28]АПП_было!#REF!</definedName>
    <definedName name="z1110_008_18_1" localSheetId="1">[28]КДПС_было!#REF!</definedName>
    <definedName name="z1110_008_18_1">[28]КДПС_было!#REF!</definedName>
    <definedName name="z1110_008_18_2" localSheetId="1">[9]ККП!#REF!</definedName>
    <definedName name="z1110_008_18_2">[10]ККП!#REF!</definedName>
    <definedName name="z1110_008_18_2_1" localSheetId="1">#REF!</definedName>
    <definedName name="z1110_008_18_2_1">#REF!</definedName>
    <definedName name="z1110_008_18_2_1_1" localSheetId="1">#REF!</definedName>
    <definedName name="z1110_008_18_2_1_1">#REF!</definedName>
    <definedName name="z1110_008_18_3" localSheetId="1">[9]КДПС!#REF!</definedName>
    <definedName name="z1110_008_18_3">[10]КДПС!#REF!</definedName>
    <definedName name="z1110_008_18_3_1" localSheetId="1">#REF!</definedName>
    <definedName name="z1110_008_18_3_1">#REF!</definedName>
    <definedName name="z1110_008_18_4" localSheetId="1">[9]АПП!#REF!</definedName>
    <definedName name="z1110_008_18_4">[10]АПП!#REF!</definedName>
    <definedName name="z1110_008_18_4_1" localSheetId="1">#REF!</definedName>
    <definedName name="z1110_008_18_4_1">#REF!</definedName>
    <definedName name="z1110_008_19" localSheetId="1">[28]АПП_было!#REF!</definedName>
    <definedName name="z1110_008_19">[28]АПП_было!#REF!</definedName>
    <definedName name="z1110_008_19_1" localSheetId="1">[28]КДПС_было!#REF!</definedName>
    <definedName name="z1110_008_19_1">[28]КДПС_было!#REF!</definedName>
    <definedName name="z1110_008_19_2" localSheetId="1">[9]ККП!#REF!</definedName>
    <definedName name="z1110_008_19_2">[10]ККП!#REF!</definedName>
    <definedName name="z1110_008_19_2_1" localSheetId="1">#REF!</definedName>
    <definedName name="z1110_008_19_2_1">#REF!</definedName>
    <definedName name="z1110_008_19_2_1_1" localSheetId="1">#REF!</definedName>
    <definedName name="z1110_008_19_2_1_1">#REF!</definedName>
    <definedName name="z1110_008_19_3" localSheetId="1">[9]КДПС!#REF!</definedName>
    <definedName name="z1110_008_19_3">[10]КДПС!#REF!</definedName>
    <definedName name="z1110_008_19_3_1" localSheetId="1">#REF!</definedName>
    <definedName name="z1110_008_19_3_1">#REF!</definedName>
    <definedName name="z1110_008_19_4" localSheetId="1">[9]АПП!#REF!</definedName>
    <definedName name="z1110_008_19_4">[10]АПП!#REF!</definedName>
    <definedName name="z1110_008_19_4_1" localSheetId="1">#REF!</definedName>
    <definedName name="z1110_008_19_4_1">#REF!</definedName>
    <definedName name="z1110_008_20" localSheetId="1">[28]АПП_было!#REF!</definedName>
    <definedName name="z1110_008_20">[28]АПП_было!#REF!</definedName>
    <definedName name="z1110_008_20_1" localSheetId="1">[28]КДПС_было!#REF!</definedName>
    <definedName name="z1110_008_20_1">[28]КДПС_было!#REF!</definedName>
    <definedName name="z1110_008_20_2" localSheetId="1">[9]ККП!#REF!</definedName>
    <definedName name="z1110_008_20_2">[10]ККП!#REF!</definedName>
    <definedName name="z1110_008_20_2_1" localSheetId="1">#REF!</definedName>
    <definedName name="z1110_008_20_2_1">#REF!</definedName>
    <definedName name="z1110_008_20_2_1_1" localSheetId="1">#REF!</definedName>
    <definedName name="z1110_008_20_2_1_1">#REF!</definedName>
    <definedName name="z1110_008_20_3" localSheetId="1">[9]КДПС!#REF!</definedName>
    <definedName name="z1110_008_20_3">[10]КДПС!#REF!</definedName>
    <definedName name="z1110_008_20_3_1" localSheetId="1">#REF!</definedName>
    <definedName name="z1110_008_20_3_1">#REF!</definedName>
    <definedName name="z1110_008_20_4" localSheetId="1">[9]АПП!#REF!</definedName>
    <definedName name="z1110_008_20_4">[10]АПП!#REF!</definedName>
    <definedName name="z1110_008_20_4_1" localSheetId="1">#REF!</definedName>
    <definedName name="z1110_008_20_4_1">#REF!</definedName>
    <definedName name="z1110_008_21" localSheetId="1">[28]АПП_было!#REF!</definedName>
    <definedName name="z1110_008_21">[28]АПП_было!#REF!</definedName>
    <definedName name="z1110_008_21_1" localSheetId="1">[28]КДПС_было!#REF!</definedName>
    <definedName name="z1110_008_21_1">[28]КДПС_было!#REF!</definedName>
    <definedName name="z1110_008_21_2" localSheetId="1">[9]ККП!#REF!</definedName>
    <definedName name="z1110_008_21_2">[10]ККП!#REF!</definedName>
    <definedName name="z1110_008_21_2_1" localSheetId="1">#REF!</definedName>
    <definedName name="z1110_008_21_2_1">#REF!</definedName>
    <definedName name="z1110_008_21_2_1_1" localSheetId="1">#REF!</definedName>
    <definedName name="z1110_008_21_2_1_1">#REF!</definedName>
    <definedName name="z1110_008_21_3" localSheetId="1">[9]КДПС!#REF!</definedName>
    <definedName name="z1110_008_21_3">[10]КДПС!#REF!</definedName>
    <definedName name="z1110_008_21_3_1" localSheetId="1">#REF!</definedName>
    <definedName name="z1110_008_21_3_1">#REF!</definedName>
    <definedName name="z1110_008_21_4" localSheetId="1">[9]АПП!#REF!</definedName>
    <definedName name="z1110_008_21_4">[10]АПП!#REF!</definedName>
    <definedName name="z1110_008_21_4_1" localSheetId="1">#REF!</definedName>
    <definedName name="z1110_008_21_4_1">#REF!</definedName>
    <definedName name="z1110_008_22" localSheetId="1">[28]АПП_было!#REF!</definedName>
    <definedName name="z1110_008_22">[28]АПП_было!#REF!</definedName>
    <definedName name="z1110_008_22_1" localSheetId="1">[28]КДПС_было!#REF!</definedName>
    <definedName name="z1110_008_22_1">[28]КДПС_было!#REF!</definedName>
    <definedName name="z1110_008_22_2" localSheetId="1">[9]ККП!#REF!</definedName>
    <definedName name="z1110_008_22_2">[10]ККП!#REF!</definedName>
    <definedName name="z1110_008_22_2_1" localSheetId="1">#REF!</definedName>
    <definedName name="z1110_008_22_2_1">#REF!</definedName>
    <definedName name="z1110_008_22_2_1_1" localSheetId="1">#REF!</definedName>
    <definedName name="z1110_008_22_2_1_1">#REF!</definedName>
    <definedName name="z1110_008_22_3" localSheetId="1">[9]КДПС!#REF!</definedName>
    <definedName name="z1110_008_22_3">[10]КДПС!#REF!</definedName>
    <definedName name="z1110_008_22_3_1" localSheetId="1">#REF!</definedName>
    <definedName name="z1110_008_22_3_1">#REF!</definedName>
    <definedName name="z1110_008_22_4" localSheetId="1">[9]АПП!#REF!</definedName>
    <definedName name="z1110_008_22_4">[10]АПП!#REF!</definedName>
    <definedName name="z1110_008_22_4_1" localSheetId="1">#REF!</definedName>
    <definedName name="z1110_008_22_4_1">#REF!</definedName>
    <definedName name="z1110_008_23" localSheetId="1">[28]АПП_было!#REF!</definedName>
    <definedName name="z1110_008_23">[28]АПП_было!#REF!</definedName>
    <definedName name="z1110_008_23_1" localSheetId="1">[28]КДПС_было!#REF!</definedName>
    <definedName name="z1110_008_23_1">[28]КДПС_было!#REF!</definedName>
    <definedName name="z1110_008_23_2" localSheetId="1">[9]ККП!#REF!</definedName>
    <definedName name="z1110_008_23_2">[10]ККП!#REF!</definedName>
    <definedName name="z1110_008_23_2_1" localSheetId="1">#REF!</definedName>
    <definedName name="z1110_008_23_2_1">#REF!</definedName>
    <definedName name="z1110_008_23_2_1_1" localSheetId="1">#REF!</definedName>
    <definedName name="z1110_008_23_2_1_1">#REF!</definedName>
    <definedName name="z1110_008_23_3" localSheetId="1">[9]КДПС!#REF!</definedName>
    <definedName name="z1110_008_23_3">[10]КДПС!#REF!</definedName>
    <definedName name="z1110_008_23_3_1" localSheetId="1">#REF!</definedName>
    <definedName name="z1110_008_23_3_1">#REF!</definedName>
    <definedName name="z1110_008_23_4" localSheetId="1">[9]АПП!#REF!</definedName>
    <definedName name="z1110_008_23_4">[10]АПП!#REF!</definedName>
    <definedName name="z1110_008_23_4_1" localSheetId="1">#REF!</definedName>
    <definedName name="z1110_008_23_4_1">#REF!</definedName>
    <definedName name="z1110_008_24" localSheetId="1">[28]АПП_было!#REF!</definedName>
    <definedName name="z1110_008_24">[28]АПП_было!#REF!</definedName>
    <definedName name="z1110_008_24_1" localSheetId="1">[28]КДПС_было!#REF!</definedName>
    <definedName name="z1110_008_24_1">[28]КДПС_было!#REF!</definedName>
    <definedName name="z1110_008_24_2" localSheetId="1">[9]ККП!#REF!</definedName>
    <definedName name="z1110_008_24_2">[10]ККП!#REF!</definedName>
    <definedName name="z1110_008_24_2_1" localSheetId="1">#REF!</definedName>
    <definedName name="z1110_008_24_2_1">#REF!</definedName>
    <definedName name="z1110_008_24_2_1_1" localSheetId="1">#REF!</definedName>
    <definedName name="z1110_008_24_2_1_1">#REF!</definedName>
    <definedName name="z1110_008_24_3" localSheetId="1">[9]КДПС!#REF!</definedName>
    <definedName name="z1110_008_24_3">[10]КДПС!#REF!</definedName>
    <definedName name="z1110_008_24_3_1" localSheetId="1">#REF!</definedName>
    <definedName name="z1110_008_24_3_1">#REF!</definedName>
    <definedName name="z1110_008_24_4" localSheetId="1">[9]АПП!#REF!</definedName>
    <definedName name="z1110_008_24_4">[10]АПП!#REF!</definedName>
    <definedName name="z1110_008_24_4_1" localSheetId="1">#REF!</definedName>
    <definedName name="z1110_008_24_4_1">#REF!</definedName>
    <definedName name="z1110_009_03" localSheetId="1">[28]АПП_было!#REF!</definedName>
    <definedName name="z1110_009_03">[28]АПП_было!#REF!</definedName>
    <definedName name="z1110_009_03_1" localSheetId="1">[28]КДПС_было!#REF!</definedName>
    <definedName name="z1110_009_03_1">[28]КДПС_было!#REF!</definedName>
    <definedName name="z1110_009_03_2" localSheetId="1">[9]ККП!#REF!</definedName>
    <definedName name="z1110_009_03_2">[10]ККП!#REF!</definedName>
    <definedName name="z1110_009_03_2_1" localSheetId="1">#REF!</definedName>
    <definedName name="z1110_009_03_2_1">#REF!</definedName>
    <definedName name="z1110_009_03_2_1_1" localSheetId="1">#REF!</definedName>
    <definedName name="z1110_009_03_2_1_1">#REF!</definedName>
    <definedName name="z1110_009_03_3" localSheetId="1">[9]КДПС!#REF!</definedName>
    <definedName name="z1110_009_03_3">[10]КДПС!#REF!</definedName>
    <definedName name="z1110_009_03_3_1" localSheetId="1">#REF!</definedName>
    <definedName name="z1110_009_03_3_1">#REF!</definedName>
    <definedName name="z1110_009_03_4" localSheetId="1">[9]АПП!#REF!</definedName>
    <definedName name="z1110_009_03_4">[10]АПП!#REF!</definedName>
    <definedName name="z1110_009_03_4_1" localSheetId="1">#REF!</definedName>
    <definedName name="z1110_009_03_4_1">#REF!</definedName>
    <definedName name="z1110_009_04" localSheetId="1">[28]АПП_было!#REF!</definedName>
    <definedName name="z1110_009_04">[28]АПП_было!#REF!</definedName>
    <definedName name="z1110_009_04_1" localSheetId="1">[28]КДПС_было!#REF!</definedName>
    <definedName name="z1110_009_04_1">[28]КДПС_было!#REF!</definedName>
    <definedName name="z1110_009_04_2" localSheetId="1">[9]ККП!#REF!</definedName>
    <definedName name="z1110_009_04_2">[10]ККП!#REF!</definedName>
    <definedName name="z1110_009_04_2_1" localSheetId="1">#REF!</definedName>
    <definedName name="z1110_009_04_2_1">#REF!</definedName>
    <definedName name="z1110_009_04_2_1_1" localSheetId="1">#REF!</definedName>
    <definedName name="z1110_009_04_2_1_1">#REF!</definedName>
    <definedName name="z1110_009_04_3" localSheetId="1">[9]КДПС!#REF!</definedName>
    <definedName name="z1110_009_04_3">[10]КДПС!#REF!</definedName>
    <definedName name="z1110_009_04_3_1" localSheetId="1">#REF!</definedName>
    <definedName name="z1110_009_04_3_1">#REF!</definedName>
    <definedName name="z1110_009_04_4" localSheetId="1">[9]АПП!#REF!</definedName>
    <definedName name="z1110_009_04_4">[10]АПП!#REF!</definedName>
    <definedName name="z1110_009_04_4_1" localSheetId="1">#REF!</definedName>
    <definedName name="z1110_009_04_4_1">#REF!</definedName>
    <definedName name="z1110_009_05" localSheetId="1">[28]АПП_было!#REF!</definedName>
    <definedName name="z1110_009_05">[28]АПП_было!#REF!</definedName>
    <definedName name="z1110_009_05_1" localSheetId="1">[28]КДПС_было!#REF!</definedName>
    <definedName name="z1110_009_05_1">[28]КДПС_было!#REF!</definedName>
    <definedName name="z1110_009_05_2" localSheetId="1">[9]ККП!#REF!</definedName>
    <definedName name="z1110_009_05_2">[10]ККП!#REF!</definedName>
    <definedName name="z1110_009_05_2_1" localSheetId="1">#REF!</definedName>
    <definedName name="z1110_009_05_2_1">#REF!</definedName>
    <definedName name="z1110_009_05_2_1_1" localSheetId="1">#REF!</definedName>
    <definedName name="z1110_009_05_2_1_1">#REF!</definedName>
    <definedName name="z1110_009_05_3" localSheetId="1">[9]КДПС!#REF!</definedName>
    <definedName name="z1110_009_05_3">[10]КДПС!#REF!</definedName>
    <definedName name="z1110_009_05_3_1" localSheetId="1">#REF!</definedName>
    <definedName name="z1110_009_05_3_1">#REF!</definedName>
    <definedName name="z1110_009_05_4" localSheetId="1">[9]АПП!#REF!</definedName>
    <definedName name="z1110_009_05_4">[10]АПП!#REF!</definedName>
    <definedName name="z1110_009_05_4_1" localSheetId="1">#REF!</definedName>
    <definedName name="z1110_009_05_4_1">#REF!</definedName>
    <definedName name="z1110_009_06" localSheetId="1">[28]АПП_было!#REF!</definedName>
    <definedName name="z1110_009_06">[28]АПП_было!#REF!</definedName>
    <definedName name="z1110_009_06_1" localSheetId="1">[28]КДПС_было!#REF!</definedName>
    <definedName name="z1110_009_06_1">[28]КДПС_было!#REF!</definedName>
    <definedName name="z1110_009_06_2" localSheetId="1">[9]ККП!#REF!</definedName>
    <definedName name="z1110_009_06_2">[10]ККП!#REF!</definedName>
    <definedName name="z1110_009_06_2_1" localSheetId="1">#REF!</definedName>
    <definedName name="z1110_009_06_2_1">#REF!</definedName>
    <definedName name="z1110_009_06_2_1_1" localSheetId="1">#REF!</definedName>
    <definedName name="z1110_009_06_2_1_1">#REF!</definedName>
    <definedName name="z1110_009_06_3" localSheetId="1">[9]КДПС!#REF!</definedName>
    <definedName name="z1110_009_06_3">[10]КДПС!#REF!</definedName>
    <definedName name="z1110_009_06_3_1" localSheetId="1">#REF!</definedName>
    <definedName name="z1110_009_06_3_1">#REF!</definedName>
    <definedName name="z1110_009_06_4" localSheetId="1">[9]АПП!#REF!</definedName>
    <definedName name="z1110_009_06_4">[10]АПП!#REF!</definedName>
    <definedName name="z1110_009_06_4_1" localSheetId="1">#REF!</definedName>
    <definedName name="z1110_009_06_4_1">#REF!</definedName>
    <definedName name="z1110_009_07" localSheetId="1">[28]АПП_было!#REF!</definedName>
    <definedName name="z1110_009_07">[28]АПП_было!#REF!</definedName>
    <definedName name="z1110_009_07_1" localSheetId="1">[28]КДПС_было!#REF!</definedName>
    <definedName name="z1110_009_07_1">[28]КДПС_было!#REF!</definedName>
    <definedName name="z1110_009_07_2" localSheetId="1">[9]ККП!#REF!</definedName>
    <definedName name="z1110_009_07_2">[10]ККП!#REF!</definedName>
    <definedName name="z1110_009_07_2_1" localSheetId="1">#REF!</definedName>
    <definedName name="z1110_009_07_2_1">#REF!</definedName>
    <definedName name="z1110_009_07_2_1_1" localSheetId="1">#REF!</definedName>
    <definedName name="z1110_009_07_2_1_1">#REF!</definedName>
    <definedName name="z1110_009_07_3" localSheetId="1">[9]КДПС!#REF!</definedName>
    <definedName name="z1110_009_07_3">[10]КДПС!#REF!</definedName>
    <definedName name="z1110_009_07_3_1" localSheetId="1">#REF!</definedName>
    <definedName name="z1110_009_07_3_1">#REF!</definedName>
    <definedName name="z1110_009_07_4" localSheetId="1">[9]АПП!#REF!</definedName>
    <definedName name="z1110_009_07_4">[10]АПП!#REF!</definedName>
    <definedName name="z1110_009_07_4_1" localSheetId="1">#REF!</definedName>
    <definedName name="z1110_009_07_4_1">#REF!</definedName>
    <definedName name="z1110_009_08" localSheetId="1">[28]АПП_было!#REF!</definedName>
    <definedName name="z1110_009_08">[28]АПП_было!#REF!</definedName>
    <definedName name="z1110_009_08_1" localSheetId="1">[28]КДПС_было!#REF!</definedName>
    <definedName name="z1110_009_08_1">[28]КДПС_было!#REF!</definedName>
    <definedName name="z1110_009_08_2" localSheetId="1">[9]ККП!#REF!</definedName>
    <definedName name="z1110_009_08_2">[10]ККП!#REF!</definedName>
    <definedName name="z1110_009_08_2_1" localSheetId="1">#REF!</definedName>
    <definedName name="z1110_009_08_2_1">#REF!</definedName>
    <definedName name="z1110_009_08_2_1_1" localSheetId="1">#REF!</definedName>
    <definedName name="z1110_009_08_2_1_1">#REF!</definedName>
    <definedName name="z1110_009_08_3" localSheetId="1">[9]КДПС!#REF!</definedName>
    <definedName name="z1110_009_08_3">[10]КДПС!#REF!</definedName>
    <definedName name="z1110_009_08_3_1" localSheetId="1">#REF!</definedName>
    <definedName name="z1110_009_08_3_1">#REF!</definedName>
    <definedName name="z1110_009_08_4" localSheetId="1">[9]АПП!#REF!</definedName>
    <definedName name="z1110_009_08_4">[10]АПП!#REF!</definedName>
    <definedName name="z1110_009_08_4_1" localSheetId="1">#REF!</definedName>
    <definedName name="z1110_009_08_4_1">#REF!</definedName>
    <definedName name="z1110_009_09" localSheetId="1">[28]АПП_было!#REF!</definedName>
    <definedName name="z1110_009_09">[28]АПП_было!#REF!</definedName>
    <definedName name="z1110_009_09_1" localSheetId="1">[28]КДПС_было!#REF!</definedName>
    <definedName name="z1110_009_09_1">[28]КДПС_было!#REF!</definedName>
    <definedName name="z1110_009_09_2" localSheetId="1">[9]ККП!#REF!</definedName>
    <definedName name="z1110_009_09_2">[10]ККП!#REF!</definedName>
    <definedName name="z1110_009_09_2_1" localSheetId="1">#REF!</definedName>
    <definedName name="z1110_009_09_2_1">#REF!</definedName>
    <definedName name="z1110_009_09_2_1_1" localSheetId="1">#REF!</definedName>
    <definedName name="z1110_009_09_2_1_1">#REF!</definedName>
    <definedName name="z1110_009_09_3" localSheetId="1">[9]КДПС!#REF!</definedName>
    <definedName name="z1110_009_09_3">[10]КДПС!#REF!</definedName>
    <definedName name="z1110_009_09_3_1" localSheetId="1">#REF!</definedName>
    <definedName name="z1110_009_09_3_1">#REF!</definedName>
    <definedName name="z1110_009_09_4" localSheetId="1">[9]АПП!#REF!</definedName>
    <definedName name="z1110_009_09_4">[10]АПП!#REF!</definedName>
    <definedName name="z1110_009_09_4_1" localSheetId="1">#REF!</definedName>
    <definedName name="z1110_009_09_4_1">#REF!</definedName>
    <definedName name="z1110_009_10" localSheetId="1">[28]АПП_было!#REF!</definedName>
    <definedName name="z1110_009_10">[28]АПП_было!#REF!</definedName>
    <definedName name="z1110_009_10_1" localSheetId="1">[28]КДПС_было!#REF!</definedName>
    <definedName name="z1110_009_10_1">[28]КДПС_было!#REF!</definedName>
    <definedName name="z1110_009_10_2" localSheetId="1">[9]ККП!#REF!</definedName>
    <definedName name="z1110_009_10_2">[10]ККП!#REF!</definedName>
    <definedName name="z1110_009_10_2_1" localSheetId="1">#REF!</definedName>
    <definedName name="z1110_009_10_2_1">#REF!</definedName>
    <definedName name="z1110_009_10_2_1_1" localSheetId="1">#REF!</definedName>
    <definedName name="z1110_009_10_2_1_1">#REF!</definedName>
    <definedName name="z1110_009_10_3" localSheetId="1">[9]КДПС!#REF!</definedName>
    <definedName name="z1110_009_10_3">[10]КДПС!#REF!</definedName>
    <definedName name="z1110_009_10_3_1" localSheetId="1">#REF!</definedName>
    <definedName name="z1110_009_10_3_1">#REF!</definedName>
    <definedName name="z1110_009_10_4" localSheetId="1">[9]АПП!#REF!</definedName>
    <definedName name="z1110_009_10_4">[10]АПП!#REF!</definedName>
    <definedName name="z1110_009_10_4_1" localSheetId="1">#REF!</definedName>
    <definedName name="z1110_009_10_4_1">#REF!</definedName>
    <definedName name="z1110_009_11" localSheetId="1">[28]АПП_было!#REF!</definedName>
    <definedName name="z1110_009_11">[28]АПП_было!#REF!</definedName>
    <definedName name="z1110_009_11_1" localSheetId="1">[28]КДПС_было!#REF!</definedName>
    <definedName name="z1110_009_11_1">[28]КДПС_было!#REF!</definedName>
    <definedName name="z1110_009_11_2" localSheetId="1">[9]ККП!#REF!</definedName>
    <definedName name="z1110_009_11_2">[10]ККП!#REF!</definedName>
    <definedName name="z1110_009_11_2_1" localSheetId="1">#REF!</definedName>
    <definedName name="z1110_009_11_2_1">#REF!</definedName>
    <definedName name="z1110_009_11_2_1_1" localSheetId="1">#REF!</definedName>
    <definedName name="z1110_009_11_2_1_1">#REF!</definedName>
    <definedName name="z1110_009_11_3" localSheetId="1">[9]КДПС!#REF!</definedName>
    <definedName name="z1110_009_11_3">[10]КДПС!#REF!</definedName>
    <definedName name="z1110_009_11_3_1" localSheetId="1">#REF!</definedName>
    <definedName name="z1110_009_11_3_1">#REF!</definedName>
    <definedName name="z1110_009_11_4" localSheetId="1">[9]АПП!#REF!</definedName>
    <definedName name="z1110_009_11_4">[10]АПП!#REF!</definedName>
    <definedName name="z1110_009_11_4_1" localSheetId="1">#REF!</definedName>
    <definedName name="z1110_009_11_4_1">#REF!</definedName>
    <definedName name="z1110_009_12" localSheetId="1">[28]АПП_было!#REF!</definedName>
    <definedName name="z1110_009_12">[28]АПП_было!#REF!</definedName>
    <definedName name="z1110_009_12_1" localSheetId="1">[28]КДПС_было!#REF!</definedName>
    <definedName name="z1110_009_12_1">[28]КДПС_было!#REF!</definedName>
    <definedName name="z1110_009_12_2" localSheetId="1">[9]ККП!#REF!</definedName>
    <definedName name="z1110_009_12_2">[10]ККП!#REF!</definedName>
    <definedName name="z1110_009_12_2_1" localSheetId="1">#REF!</definedName>
    <definedName name="z1110_009_12_2_1">#REF!</definedName>
    <definedName name="z1110_009_12_2_1_1" localSheetId="1">#REF!</definedName>
    <definedName name="z1110_009_12_2_1_1">#REF!</definedName>
    <definedName name="z1110_009_12_3" localSheetId="1">[9]КДПС!#REF!</definedName>
    <definedName name="z1110_009_12_3">[10]КДПС!#REF!</definedName>
    <definedName name="z1110_009_12_3_1" localSheetId="1">#REF!</definedName>
    <definedName name="z1110_009_12_3_1">#REF!</definedName>
    <definedName name="z1110_009_12_4" localSheetId="1">[9]АПП!#REF!</definedName>
    <definedName name="z1110_009_12_4">[10]АПП!#REF!</definedName>
    <definedName name="z1110_009_12_4_1" localSheetId="1">#REF!</definedName>
    <definedName name="z1110_009_12_4_1">#REF!</definedName>
    <definedName name="z1110_009_13" localSheetId="1">[28]АПП_было!#REF!</definedName>
    <definedName name="z1110_009_13">[28]АПП_было!#REF!</definedName>
    <definedName name="z1110_009_13_1" localSheetId="1">[28]КДПС_было!#REF!</definedName>
    <definedName name="z1110_009_13_1">[28]КДПС_было!#REF!</definedName>
    <definedName name="z1110_009_13_2" localSheetId="1">[9]ККП!#REF!</definedName>
    <definedName name="z1110_009_13_2">[10]ККП!#REF!</definedName>
    <definedName name="z1110_009_13_2_1" localSheetId="1">#REF!</definedName>
    <definedName name="z1110_009_13_2_1">#REF!</definedName>
    <definedName name="z1110_009_13_2_1_1" localSheetId="1">#REF!</definedName>
    <definedName name="z1110_009_13_2_1_1">#REF!</definedName>
    <definedName name="z1110_009_13_3" localSheetId="1">[9]КДПС!#REF!</definedName>
    <definedName name="z1110_009_13_3">[10]КДПС!#REF!</definedName>
    <definedName name="z1110_009_13_3_1" localSheetId="1">#REF!</definedName>
    <definedName name="z1110_009_13_3_1">#REF!</definedName>
    <definedName name="z1110_009_13_4" localSheetId="1">[9]АПП!#REF!</definedName>
    <definedName name="z1110_009_13_4">[10]АПП!#REF!</definedName>
    <definedName name="z1110_009_13_4_1" localSheetId="1">#REF!</definedName>
    <definedName name="z1110_009_13_4_1">#REF!</definedName>
    <definedName name="z1110_009_14" localSheetId="1">[28]АПП_было!#REF!</definedName>
    <definedName name="z1110_009_14">[28]АПП_было!#REF!</definedName>
    <definedName name="z1110_009_14_1" localSheetId="1">[28]КДПС_было!#REF!</definedName>
    <definedName name="z1110_009_14_1">[28]КДПС_было!#REF!</definedName>
    <definedName name="z1110_009_14_2" localSheetId="1">[9]ККП!#REF!</definedName>
    <definedName name="z1110_009_14_2">[10]ККП!#REF!</definedName>
    <definedName name="z1110_009_14_2_1" localSheetId="1">#REF!</definedName>
    <definedName name="z1110_009_14_2_1">#REF!</definedName>
    <definedName name="z1110_009_14_2_1_1" localSheetId="1">#REF!</definedName>
    <definedName name="z1110_009_14_2_1_1">#REF!</definedName>
    <definedName name="z1110_009_14_3" localSheetId="1">[9]КДПС!#REF!</definedName>
    <definedName name="z1110_009_14_3">[10]КДПС!#REF!</definedName>
    <definedName name="z1110_009_14_3_1" localSheetId="1">#REF!</definedName>
    <definedName name="z1110_009_14_3_1">#REF!</definedName>
    <definedName name="z1110_009_14_4" localSheetId="1">[9]АПП!#REF!</definedName>
    <definedName name="z1110_009_14_4">[10]АПП!#REF!</definedName>
    <definedName name="z1110_009_14_4_1" localSheetId="1">#REF!</definedName>
    <definedName name="z1110_009_14_4_1">#REF!</definedName>
    <definedName name="z1110_009_15" localSheetId="1">[28]АПП_было!#REF!</definedName>
    <definedName name="z1110_009_15">[28]АПП_было!#REF!</definedName>
    <definedName name="z1110_009_15_1" localSheetId="1">[28]КДПС_было!#REF!</definedName>
    <definedName name="z1110_009_15_1">[28]КДПС_было!#REF!</definedName>
    <definedName name="z1110_009_15_2" localSheetId="1">[9]ККП!#REF!</definedName>
    <definedName name="z1110_009_15_2">[10]ККП!#REF!</definedName>
    <definedName name="z1110_009_15_2_1" localSheetId="1">#REF!</definedName>
    <definedName name="z1110_009_15_2_1">#REF!</definedName>
    <definedName name="z1110_009_15_2_1_1" localSheetId="1">#REF!</definedName>
    <definedName name="z1110_009_15_2_1_1">#REF!</definedName>
    <definedName name="z1110_009_15_3" localSheetId="1">[9]КДПС!#REF!</definedName>
    <definedName name="z1110_009_15_3">[10]КДПС!#REF!</definedName>
    <definedName name="z1110_009_15_3_1" localSheetId="1">#REF!</definedName>
    <definedName name="z1110_009_15_3_1">#REF!</definedName>
    <definedName name="z1110_009_15_4" localSheetId="1">[9]АПП!#REF!</definedName>
    <definedName name="z1110_009_15_4">[10]АПП!#REF!</definedName>
    <definedName name="z1110_009_15_4_1" localSheetId="1">#REF!</definedName>
    <definedName name="z1110_009_15_4_1">#REF!</definedName>
    <definedName name="z1110_009_16" localSheetId="1">[28]АПП_было!#REF!</definedName>
    <definedName name="z1110_009_16">[28]АПП_было!#REF!</definedName>
    <definedName name="z1110_009_16_1" localSheetId="1">[28]КДПС_было!#REF!</definedName>
    <definedName name="z1110_009_16_1">[28]КДПС_было!#REF!</definedName>
    <definedName name="z1110_009_16_2" localSheetId="1">[9]ККП!#REF!</definedName>
    <definedName name="z1110_009_16_2">[10]ККП!#REF!</definedName>
    <definedName name="z1110_009_16_2_1" localSheetId="1">#REF!</definedName>
    <definedName name="z1110_009_16_2_1">#REF!</definedName>
    <definedName name="z1110_009_16_2_1_1" localSheetId="1">#REF!</definedName>
    <definedName name="z1110_009_16_2_1_1">#REF!</definedName>
    <definedName name="z1110_009_16_3" localSheetId="1">[9]КДПС!#REF!</definedName>
    <definedName name="z1110_009_16_3">[10]КДПС!#REF!</definedName>
    <definedName name="z1110_009_16_3_1" localSheetId="1">#REF!</definedName>
    <definedName name="z1110_009_16_3_1">#REF!</definedName>
    <definedName name="z1110_009_16_4" localSheetId="1">[9]АПП!#REF!</definedName>
    <definedName name="z1110_009_16_4">[10]АПП!#REF!</definedName>
    <definedName name="z1110_009_16_4_1" localSheetId="1">#REF!</definedName>
    <definedName name="z1110_009_16_4_1">#REF!</definedName>
    <definedName name="z1110_009_17" localSheetId="1">[28]АПП_было!#REF!</definedName>
    <definedName name="z1110_009_17">[28]АПП_было!#REF!</definedName>
    <definedName name="z1110_009_17_1" localSheetId="1">[28]КДПС_было!#REF!</definedName>
    <definedName name="z1110_009_17_1">[28]КДПС_было!#REF!</definedName>
    <definedName name="z1110_009_17_2" localSheetId="1">[9]ККП!#REF!</definedName>
    <definedName name="z1110_009_17_2">[10]ККП!#REF!</definedName>
    <definedName name="z1110_009_17_2_1" localSheetId="1">#REF!</definedName>
    <definedName name="z1110_009_17_2_1">#REF!</definedName>
    <definedName name="z1110_009_17_2_1_1" localSheetId="1">#REF!</definedName>
    <definedName name="z1110_009_17_2_1_1">#REF!</definedName>
    <definedName name="z1110_009_17_3" localSheetId="1">[9]КДПС!#REF!</definedName>
    <definedName name="z1110_009_17_3">[10]КДПС!#REF!</definedName>
    <definedName name="z1110_009_17_3_1" localSheetId="1">#REF!</definedName>
    <definedName name="z1110_009_17_3_1">#REF!</definedName>
    <definedName name="z1110_009_17_4" localSheetId="1">[9]АПП!#REF!</definedName>
    <definedName name="z1110_009_17_4">[10]АПП!#REF!</definedName>
    <definedName name="z1110_009_17_4_1" localSheetId="1">#REF!</definedName>
    <definedName name="z1110_009_17_4_1">#REF!</definedName>
    <definedName name="z1110_009_18" localSheetId="1">[28]АПП_было!#REF!</definedName>
    <definedName name="z1110_009_18">[28]АПП_было!#REF!</definedName>
    <definedName name="z1110_009_18_1" localSheetId="1">[28]КДПС_было!#REF!</definedName>
    <definedName name="z1110_009_18_1">[28]КДПС_было!#REF!</definedName>
    <definedName name="z1110_009_18_2" localSheetId="1">[9]ККП!#REF!</definedName>
    <definedName name="z1110_009_18_2">[10]ККП!#REF!</definedName>
    <definedName name="z1110_009_18_2_1" localSheetId="1">#REF!</definedName>
    <definedName name="z1110_009_18_2_1">#REF!</definedName>
    <definedName name="z1110_009_18_2_1_1" localSheetId="1">#REF!</definedName>
    <definedName name="z1110_009_18_2_1_1">#REF!</definedName>
    <definedName name="z1110_009_18_3" localSheetId="1">[9]КДПС!#REF!</definedName>
    <definedName name="z1110_009_18_3">[10]КДПС!#REF!</definedName>
    <definedName name="z1110_009_18_3_1" localSheetId="1">#REF!</definedName>
    <definedName name="z1110_009_18_3_1">#REF!</definedName>
    <definedName name="z1110_009_18_4" localSheetId="1">[9]АПП!#REF!</definedName>
    <definedName name="z1110_009_18_4">[10]АПП!#REF!</definedName>
    <definedName name="z1110_009_18_4_1" localSheetId="1">#REF!</definedName>
    <definedName name="z1110_009_18_4_1">#REF!</definedName>
    <definedName name="z1110_009_19" localSheetId="1">[28]АПП_было!#REF!</definedName>
    <definedName name="z1110_009_19">[28]АПП_было!#REF!</definedName>
    <definedName name="z1110_009_19_1" localSheetId="1">[28]КДПС_было!#REF!</definedName>
    <definedName name="z1110_009_19_1">[28]КДПС_было!#REF!</definedName>
    <definedName name="z1110_009_19_2" localSheetId="1">[9]ККП!#REF!</definedName>
    <definedName name="z1110_009_19_2">[10]ККП!#REF!</definedName>
    <definedName name="z1110_009_19_2_1" localSheetId="1">#REF!</definedName>
    <definedName name="z1110_009_19_2_1">#REF!</definedName>
    <definedName name="z1110_009_19_2_1_1" localSheetId="1">#REF!</definedName>
    <definedName name="z1110_009_19_2_1_1">#REF!</definedName>
    <definedName name="z1110_009_19_3" localSheetId="1">[9]КДПС!#REF!</definedName>
    <definedName name="z1110_009_19_3">[10]КДПС!#REF!</definedName>
    <definedName name="z1110_009_19_3_1" localSheetId="1">#REF!</definedName>
    <definedName name="z1110_009_19_3_1">#REF!</definedName>
    <definedName name="z1110_009_19_4" localSheetId="1">[9]АПП!#REF!</definedName>
    <definedName name="z1110_009_19_4">[10]АПП!#REF!</definedName>
    <definedName name="z1110_009_19_4_1" localSheetId="1">#REF!</definedName>
    <definedName name="z1110_009_19_4_1">#REF!</definedName>
    <definedName name="z1110_009_20" localSheetId="1">[28]АПП_было!#REF!</definedName>
    <definedName name="z1110_009_20">[28]АПП_было!#REF!</definedName>
    <definedName name="z1110_009_20_1" localSheetId="1">[28]КДПС_было!#REF!</definedName>
    <definedName name="z1110_009_20_1">[28]КДПС_было!#REF!</definedName>
    <definedName name="z1110_009_20_2" localSheetId="1">[9]ККП!#REF!</definedName>
    <definedName name="z1110_009_20_2">[10]ККП!#REF!</definedName>
    <definedName name="z1110_009_20_2_1" localSheetId="1">#REF!</definedName>
    <definedName name="z1110_009_20_2_1">#REF!</definedName>
    <definedName name="z1110_009_20_2_1_1" localSheetId="1">#REF!</definedName>
    <definedName name="z1110_009_20_2_1_1">#REF!</definedName>
    <definedName name="z1110_009_20_3" localSheetId="1">[9]КДПС!#REF!</definedName>
    <definedName name="z1110_009_20_3">[10]КДПС!#REF!</definedName>
    <definedName name="z1110_009_20_3_1" localSheetId="1">#REF!</definedName>
    <definedName name="z1110_009_20_3_1">#REF!</definedName>
    <definedName name="z1110_009_20_4" localSheetId="1">[9]АПП!#REF!</definedName>
    <definedName name="z1110_009_20_4">[10]АПП!#REF!</definedName>
    <definedName name="z1110_009_20_4_1" localSheetId="1">#REF!</definedName>
    <definedName name="z1110_009_20_4_1">#REF!</definedName>
    <definedName name="z1110_009_21" localSheetId="1">[28]АПП_было!#REF!</definedName>
    <definedName name="z1110_009_21">[28]АПП_было!#REF!</definedName>
    <definedName name="z1110_009_21_1" localSheetId="1">[28]КДПС_было!#REF!</definedName>
    <definedName name="z1110_009_21_1">[28]КДПС_было!#REF!</definedName>
    <definedName name="z1110_009_21_2" localSheetId="1">[9]ККП!#REF!</definedName>
    <definedName name="z1110_009_21_2">[10]ККП!#REF!</definedName>
    <definedName name="z1110_009_21_2_1" localSheetId="1">#REF!</definedName>
    <definedName name="z1110_009_21_2_1">#REF!</definedName>
    <definedName name="z1110_009_21_2_1_1" localSheetId="1">#REF!</definedName>
    <definedName name="z1110_009_21_2_1_1">#REF!</definedName>
    <definedName name="z1110_009_21_3" localSheetId="1">[9]КДПС!#REF!</definedName>
    <definedName name="z1110_009_21_3">[10]КДПС!#REF!</definedName>
    <definedName name="z1110_009_21_3_1" localSheetId="1">#REF!</definedName>
    <definedName name="z1110_009_21_3_1">#REF!</definedName>
    <definedName name="z1110_009_21_4" localSheetId="1">[9]АПП!#REF!</definedName>
    <definedName name="z1110_009_21_4">[10]АПП!#REF!</definedName>
    <definedName name="z1110_009_21_4_1" localSheetId="1">#REF!</definedName>
    <definedName name="z1110_009_21_4_1">#REF!</definedName>
    <definedName name="z1110_009_22" localSheetId="1">[28]АПП_было!#REF!</definedName>
    <definedName name="z1110_009_22">[28]АПП_было!#REF!</definedName>
    <definedName name="z1110_009_22_1" localSheetId="1">[28]КДПС_было!#REF!</definedName>
    <definedName name="z1110_009_22_1">[28]КДПС_было!#REF!</definedName>
    <definedName name="z1110_009_22_2" localSheetId="1">[9]ККП!#REF!</definedName>
    <definedName name="z1110_009_22_2">[10]ККП!#REF!</definedName>
    <definedName name="z1110_009_22_2_1" localSheetId="1">#REF!</definedName>
    <definedName name="z1110_009_22_2_1">#REF!</definedName>
    <definedName name="z1110_009_22_2_1_1" localSheetId="1">#REF!</definedName>
    <definedName name="z1110_009_22_2_1_1">#REF!</definedName>
    <definedName name="z1110_009_22_3" localSheetId="1">[9]КДПС!#REF!</definedName>
    <definedName name="z1110_009_22_3">[10]КДПС!#REF!</definedName>
    <definedName name="z1110_009_22_3_1" localSheetId="1">#REF!</definedName>
    <definedName name="z1110_009_22_3_1">#REF!</definedName>
    <definedName name="z1110_009_22_4" localSheetId="1">[9]АПП!#REF!</definedName>
    <definedName name="z1110_009_22_4">[10]АПП!#REF!</definedName>
    <definedName name="z1110_009_22_4_1" localSheetId="1">#REF!</definedName>
    <definedName name="z1110_009_22_4_1">#REF!</definedName>
    <definedName name="z1110_009_23" localSheetId="1">[28]АПП_было!#REF!</definedName>
    <definedName name="z1110_009_23">[28]АПП_было!#REF!</definedName>
    <definedName name="z1110_009_23_1" localSheetId="1">[28]КДПС_было!#REF!</definedName>
    <definedName name="z1110_009_23_1">[28]КДПС_было!#REF!</definedName>
    <definedName name="z1110_009_23_2" localSheetId="1">[9]ККП!#REF!</definedName>
    <definedName name="z1110_009_23_2">[10]ККП!#REF!</definedName>
    <definedName name="z1110_009_23_2_1" localSheetId="1">#REF!</definedName>
    <definedName name="z1110_009_23_2_1">#REF!</definedName>
    <definedName name="z1110_009_23_2_1_1" localSheetId="1">#REF!</definedName>
    <definedName name="z1110_009_23_2_1_1">#REF!</definedName>
    <definedName name="z1110_009_23_3" localSheetId="1">[9]КДПС!#REF!</definedName>
    <definedName name="z1110_009_23_3">[10]КДПС!#REF!</definedName>
    <definedName name="z1110_009_23_3_1" localSheetId="1">#REF!</definedName>
    <definedName name="z1110_009_23_3_1">#REF!</definedName>
    <definedName name="z1110_009_23_4" localSheetId="1">[9]АПП!#REF!</definedName>
    <definedName name="z1110_009_23_4">[10]АПП!#REF!</definedName>
    <definedName name="z1110_009_23_4_1" localSheetId="1">#REF!</definedName>
    <definedName name="z1110_009_23_4_1">#REF!</definedName>
    <definedName name="z1110_009_24" localSheetId="1">[28]АПП_было!#REF!</definedName>
    <definedName name="z1110_009_24">[28]АПП_было!#REF!</definedName>
    <definedName name="z1110_009_24_1" localSheetId="1">[28]КДПС_было!#REF!</definedName>
    <definedName name="z1110_009_24_1">[28]КДПС_было!#REF!</definedName>
    <definedName name="z1110_009_24_2" localSheetId="1">[9]ККП!#REF!</definedName>
    <definedName name="z1110_009_24_2">[10]ККП!#REF!</definedName>
    <definedName name="z1110_009_24_2_1" localSheetId="1">#REF!</definedName>
    <definedName name="z1110_009_24_2_1">#REF!</definedName>
    <definedName name="z1110_009_24_2_1_1" localSheetId="1">#REF!</definedName>
    <definedName name="z1110_009_24_2_1_1">#REF!</definedName>
    <definedName name="z1110_009_24_3" localSheetId="1">[9]КДПС!#REF!</definedName>
    <definedName name="z1110_009_24_3">[10]КДПС!#REF!</definedName>
    <definedName name="z1110_009_24_3_1" localSheetId="1">#REF!</definedName>
    <definedName name="z1110_009_24_3_1">#REF!</definedName>
    <definedName name="z1110_009_24_4" localSheetId="1">[9]АПП!#REF!</definedName>
    <definedName name="z1110_009_24_4">[10]АПП!#REF!</definedName>
    <definedName name="z1110_009_24_4_1" localSheetId="1">#REF!</definedName>
    <definedName name="z1110_009_24_4_1">#REF!</definedName>
    <definedName name="z1110_010_03" localSheetId="1">[28]АПП_было!#REF!</definedName>
    <definedName name="z1110_010_03">[28]АПП_было!#REF!</definedName>
    <definedName name="z1110_010_03_1" localSheetId="1">[28]КДПС_было!#REF!</definedName>
    <definedName name="z1110_010_03_1">[28]КДПС_было!#REF!</definedName>
    <definedName name="z1110_010_03_2" localSheetId="1">[9]ККП!#REF!</definedName>
    <definedName name="z1110_010_03_2">[10]ККП!#REF!</definedName>
    <definedName name="z1110_010_03_2_1" localSheetId="1">#REF!</definedName>
    <definedName name="z1110_010_03_2_1">#REF!</definedName>
    <definedName name="z1110_010_03_2_1_1" localSheetId="1">#REF!</definedName>
    <definedName name="z1110_010_03_2_1_1">#REF!</definedName>
    <definedName name="z1110_010_03_3" localSheetId="1">[9]КДПС!#REF!</definedName>
    <definedName name="z1110_010_03_3">[10]КДПС!#REF!</definedName>
    <definedName name="z1110_010_03_3_1" localSheetId="1">#REF!</definedName>
    <definedName name="z1110_010_03_3_1">#REF!</definedName>
    <definedName name="z1110_010_03_4" localSheetId="1">[9]АПП!#REF!</definedName>
    <definedName name="z1110_010_03_4">[10]АПП!#REF!</definedName>
    <definedName name="z1110_010_03_4_1" localSheetId="1">#REF!</definedName>
    <definedName name="z1110_010_03_4_1">#REF!</definedName>
    <definedName name="z1110_010_04" localSheetId="1">[28]АПП_было!#REF!</definedName>
    <definedName name="z1110_010_04">[28]АПП_было!#REF!</definedName>
    <definedName name="z1110_010_04_1" localSheetId="1">[28]КДПС_было!#REF!</definedName>
    <definedName name="z1110_010_04_1">[28]КДПС_было!#REF!</definedName>
    <definedName name="z1110_010_04_2" localSheetId="1">[9]ККП!#REF!</definedName>
    <definedName name="z1110_010_04_2">[10]ККП!#REF!</definedName>
    <definedName name="z1110_010_04_2_1" localSheetId="1">#REF!</definedName>
    <definedName name="z1110_010_04_2_1">#REF!</definedName>
    <definedName name="z1110_010_04_2_1_1" localSheetId="1">#REF!</definedName>
    <definedName name="z1110_010_04_2_1_1">#REF!</definedName>
    <definedName name="z1110_010_04_3" localSheetId="1">[9]КДПС!#REF!</definedName>
    <definedName name="z1110_010_04_3">[10]КДПС!#REF!</definedName>
    <definedName name="z1110_010_04_3_1" localSheetId="1">#REF!</definedName>
    <definedName name="z1110_010_04_3_1">#REF!</definedName>
    <definedName name="z1110_010_04_4" localSheetId="1">[9]АПП!#REF!</definedName>
    <definedName name="z1110_010_04_4">[10]АПП!#REF!</definedName>
    <definedName name="z1110_010_04_4_1" localSheetId="1">#REF!</definedName>
    <definedName name="z1110_010_04_4_1">#REF!</definedName>
    <definedName name="z1110_010_05" localSheetId="1">[28]АПП_было!#REF!</definedName>
    <definedName name="z1110_010_05">[28]АПП_было!#REF!</definedName>
    <definedName name="z1110_010_05_1" localSheetId="1">[28]КДПС_было!#REF!</definedName>
    <definedName name="z1110_010_05_1">[28]КДПС_было!#REF!</definedName>
    <definedName name="z1110_010_05_2" localSheetId="1">[9]ККП!#REF!</definedName>
    <definedName name="z1110_010_05_2">[10]ККП!#REF!</definedName>
    <definedName name="z1110_010_05_2_1" localSheetId="1">#REF!</definedName>
    <definedName name="z1110_010_05_2_1">#REF!</definedName>
    <definedName name="z1110_010_05_2_1_1" localSheetId="1">#REF!</definedName>
    <definedName name="z1110_010_05_2_1_1">#REF!</definedName>
    <definedName name="z1110_010_05_3" localSheetId="1">[9]КДПС!#REF!</definedName>
    <definedName name="z1110_010_05_3">[10]КДПС!#REF!</definedName>
    <definedName name="z1110_010_05_3_1" localSheetId="1">#REF!</definedName>
    <definedName name="z1110_010_05_3_1">#REF!</definedName>
    <definedName name="z1110_010_05_4" localSheetId="1">[9]АПП!#REF!</definedName>
    <definedName name="z1110_010_05_4">[10]АПП!#REF!</definedName>
    <definedName name="z1110_010_05_4_1" localSheetId="1">#REF!</definedName>
    <definedName name="z1110_010_05_4_1">#REF!</definedName>
    <definedName name="z1110_010_06" localSheetId="1">[28]АПП_было!#REF!</definedName>
    <definedName name="z1110_010_06">[28]АПП_было!#REF!</definedName>
    <definedName name="z1110_010_06_1" localSheetId="1">[28]КДПС_было!#REF!</definedName>
    <definedName name="z1110_010_06_1">[28]КДПС_было!#REF!</definedName>
    <definedName name="z1110_010_06_2" localSheetId="1">[9]ККП!#REF!</definedName>
    <definedName name="z1110_010_06_2">[10]ККП!#REF!</definedName>
    <definedName name="z1110_010_06_2_1" localSheetId="1">#REF!</definedName>
    <definedName name="z1110_010_06_2_1">#REF!</definedName>
    <definedName name="z1110_010_06_2_1_1" localSheetId="1">#REF!</definedName>
    <definedName name="z1110_010_06_2_1_1">#REF!</definedName>
    <definedName name="z1110_010_06_3" localSheetId="1">[9]КДПС!#REF!</definedName>
    <definedName name="z1110_010_06_3">[10]КДПС!#REF!</definedName>
    <definedName name="z1110_010_06_3_1" localSheetId="1">#REF!</definedName>
    <definedName name="z1110_010_06_3_1">#REF!</definedName>
    <definedName name="z1110_010_06_4" localSheetId="1">[9]АПП!#REF!</definedName>
    <definedName name="z1110_010_06_4">[10]АПП!#REF!</definedName>
    <definedName name="z1110_010_06_4_1" localSheetId="1">#REF!</definedName>
    <definedName name="z1110_010_06_4_1">#REF!</definedName>
    <definedName name="z1110_010_07" localSheetId="1">[28]АПП_было!#REF!</definedName>
    <definedName name="z1110_010_07">[28]АПП_было!#REF!</definedName>
    <definedName name="z1110_010_07_1" localSheetId="1">[28]КДПС_было!#REF!</definedName>
    <definedName name="z1110_010_07_1">[28]КДПС_было!#REF!</definedName>
    <definedName name="z1110_010_07_2" localSheetId="1">[9]ККП!#REF!</definedName>
    <definedName name="z1110_010_07_2">[10]ККП!#REF!</definedName>
    <definedName name="z1110_010_07_2_1" localSheetId="1">#REF!</definedName>
    <definedName name="z1110_010_07_2_1">#REF!</definedName>
    <definedName name="z1110_010_07_2_1_1" localSheetId="1">#REF!</definedName>
    <definedName name="z1110_010_07_2_1_1">#REF!</definedName>
    <definedName name="z1110_010_07_3" localSheetId="1">[9]КДПС!#REF!</definedName>
    <definedName name="z1110_010_07_3">[10]КДПС!#REF!</definedName>
    <definedName name="z1110_010_07_3_1" localSheetId="1">#REF!</definedName>
    <definedName name="z1110_010_07_3_1">#REF!</definedName>
    <definedName name="z1110_010_07_4" localSheetId="1">[9]АПП!#REF!</definedName>
    <definedName name="z1110_010_07_4">[10]АПП!#REF!</definedName>
    <definedName name="z1110_010_07_4_1" localSheetId="1">#REF!</definedName>
    <definedName name="z1110_010_07_4_1">#REF!</definedName>
    <definedName name="z1110_010_08" localSheetId="1">[28]АПП_было!#REF!</definedName>
    <definedName name="z1110_010_08">[28]АПП_было!#REF!</definedName>
    <definedName name="z1110_010_08_1" localSheetId="1">[28]КДПС_было!#REF!</definedName>
    <definedName name="z1110_010_08_1">[28]КДПС_было!#REF!</definedName>
    <definedName name="z1110_010_08_2" localSheetId="1">[9]ККП!#REF!</definedName>
    <definedName name="z1110_010_08_2">[10]ККП!#REF!</definedName>
    <definedName name="z1110_010_08_2_1" localSheetId="1">#REF!</definedName>
    <definedName name="z1110_010_08_2_1">#REF!</definedName>
    <definedName name="z1110_010_08_2_1_1" localSheetId="1">#REF!</definedName>
    <definedName name="z1110_010_08_2_1_1">#REF!</definedName>
    <definedName name="z1110_010_08_3" localSheetId="1">[9]КДПС!#REF!</definedName>
    <definedName name="z1110_010_08_3">[10]КДПС!#REF!</definedName>
    <definedName name="z1110_010_08_3_1" localSheetId="1">#REF!</definedName>
    <definedName name="z1110_010_08_3_1">#REF!</definedName>
    <definedName name="z1110_010_08_4" localSheetId="1">[9]АПП!#REF!</definedName>
    <definedName name="z1110_010_08_4">[10]АПП!#REF!</definedName>
    <definedName name="z1110_010_08_4_1" localSheetId="1">#REF!</definedName>
    <definedName name="z1110_010_08_4_1">#REF!</definedName>
    <definedName name="z1110_010_09" localSheetId="1">[28]АПП_было!#REF!</definedName>
    <definedName name="z1110_010_09">[28]АПП_было!#REF!</definedName>
    <definedName name="z1110_010_09_1" localSheetId="1">[28]КДПС_было!#REF!</definedName>
    <definedName name="z1110_010_09_1">[28]КДПС_было!#REF!</definedName>
    <definedName name="z1110_010_09_2" localSheetId="1">[9]ККП!#REF!</definedName>
    <definedName name="z1110_010_09_2">[10]ККП!#REF!</definedName>
    <definedName name="z1110_010_09_2_1" localSheetId="1">#REF!</definedName>
    <definedName name="z1110_010_09_2_1">#REF!</definedName>
    <definedName name="z1110_010_09_2_1_1" localSheetId="1">#REF!</definedName>
    <definedName name="z1110_010_09_2_1_1">#REF!</definedName>
    <definedName name="z1110_010_09_3" localSheetId="1">[9]КДПС!#REF!</definedName>
    <definedName name="z1110_010_09_3">[10]КДПС!#REF!</definedName>
    <definedName name="z1110_010_09_3_1" localSheetId="1">#REF!</definedName>
    <definedName name="z1110_010_09_3_1">#REF!</definedName>
    <definedName name="z1110_010_09_4" localSheetId="1">[9]АПП!#REF!</definedName>
    <definedName name="z1110_010_09_4">[10]АПП!#REF!</definedName>
    <definedName name="z1110_010_09_4_1" localSheetId="1">#REF!</definedName>
    <definedName name="z1110_010_09_4_1">#REF!</definedName>
    <definedName name="z1110_010_10" localSheetId="1">[28]АПП_было!#REF!</definedName>
    <definedName name="z1110_010_10">[28]АПП_было!#REF!</definedName>
    <definedName name="z1110_010_10_1" localSheetId="1">[28]КДПС_было!#REF!</definedName>
    <definedName name="z1110_010_10_1">[28]КДПС_было!#REF!</definedName>
    <definedName name="z1110_010_10_2" localSheetId="1">[9]ККП!#REF!</definedName>
    <definedName name="z1110_010_10_2">[10]ККП!#REF!</definedName>
    <definedName name="z1110_010_10_2_1" localSheetId="1">#REF!</definedName>
    <definedName name="z1110_010_10_2_1">#REF!</definedName>
    <definedName name="z1110_010_10_2_1_1" localSheetId="1">#REF!</definedName>
    <definedName name="z1110_010_10_2_1_1">#REF!</definedName>
    <definedName name="z1110_010_10_3" localSheetId="1">[9]КДПС!#REF!</definedName>
    <definedName name="z1110_010_10_3">[10]КДПС!#REF!</definedName>
    <definedName name="z1110_010_10_3_1" localSheetId="1">#REF!</definedName>
    <definedName name="z1110_010_10_3_1">#REF!</definedName>
    <definedName name="z1110_010_10_4" localSheetId="1">[9]АПП!#REF!</definedName>
    <definedName name="z1110_010_10_4">[10]АПП!#REF!</definedName>
    <definedName name="z1110_010_10_4_1" localSheetId="1">#REF!</definedName>
    <definedName name="z1110_010_10_4_1">#REF!</definedName>
    <definedName name="z1110_010_11" localSheetId="1">[28]АПП_было!#REF!</definedName>
    <definedName name="z1110_010_11">[28]АПП_было!#REF!</definedName>
    <definedName name="z1110_010_11_1" localSheetId="1">[28]КДПС_было!#REF!</definedName>
    <definedName name="z1110_010_11_1">[28]КДПС_было!#REF!</definedName>
    <definedName name="z1110_010_11_2" localSheetId="1">[9]ККП!#REF!</definedName>
    <definedName name="z1110_010_11_2">[10]ККП!#REF!</definedName>
    <definedName name="z1110_010_11_2_1" localSheetId="1">#REF!</definedName>
    <definedName name="z1110_010_11_2_1">#REF!</definedName>
    <definedName name="z1110_010_11_2_1_1" localSheetId="1">#REF!</definedName>
    <definedName name="z1110_010_11_2_1_1">#REF!</definedName>
    <definedName name="z1110_010_11_3" localSheetId="1">[9]КДПС!#REF!</definedName>
    <definedName name="z1110_010_11_3">[10]КДПС!#REF!</definedName>
    <definedName name="z1110_010_11_3_1" localSheetId="1">#REF!</definedName>
    <definedName name="z1110_010_11_3_1">#REF!</definedName>
    <definedName name="z1110_010_11_4" localSheetId="1">[9]АПП!#REF!</definedName>
    <definedName name="z1110_010_11_4">[10]АПП!#REF!</definedName>
    <definedName name="z1110_010_11_4_1" localSheetId="1">#REF!</definedName>
    <definedName name="z1110_010_11_4_1">#REF!</definedName>
    <definedName name="z1110_010_12" localSheetId="1">[28]АПП_было!#REF!</definedName>
    <definedName name="z1110_010_12">[28]АПП_было!#REF!</definedName>
    <definedName name="z1110_010_12_1" localSheetId="1">[28]КДПС_было!#REF!</definedName>
    <definedName name="z1110_010_12_1">[28]КДПС_было!#REF!</definedName>
    <definedName name="z1110_010_12_2" localSheetId="1">[9]ККП!#REF!</definedName>
    <definedName name="z1110_010_12_2">[10]ККП!#REF!</definedName>
    <definedName name="z1110_010_12_2_1" localSheetId="1">#REF!</definedName>
    <definedName name="z1110_010_12_2_1">#REF!</definedName>
    <definedName name="z1110_010_12_2_1_1" localSheetId="1">#REF!</definedName>
    <definedName name="z1110_010_12_2_1_1">#REF!</definedName>
    <definedName name="z1110_010_12_3" localSheetId="1">[9]КДПС!#REF!</definedName>
    <definedName name="z1110_010_12_3">[10]КДПС!#REF!</definedName>
    <definedName name="z1110_010_12_3_1" localSheetId="1">#REF!</definedName>
    <definedName name="z1110_010_12_3_1">#REF!</definedName>
    <definedName name="z1110_010_12_4" localSheetId="1">[9]АПП!#REF!</definedName>
    <definedName name="z1110_010_12_4">[10]АПП!#REF!</definedName>
    <definedName name="z1110_010_12_4_1" localSheetId="1">#REF!</definedName>
    <definedName name="z1110_010_12_4_1">#REF!</definedName>
    <definedName name="z1110_010_13" localSheetId="1">[28]АПП_было!#REF!</definedName>
    <definedName name="z1110_010_13">[28]АПП_было!#REF!</definedName>
    <definedName name="z1110_010_13_1" localSheetId="1">[28]КДПС_было!#REF!</definedName>
    <definedName name="z1110_010_13_1">[28]КДПС_было!#REF!</definedName>
    <definedName name="z1110_010_13_2" localSheetId="1">[9]ККП!#REF!</definedName>
    <definedName name="z1110_010_13_2">[10]ККП!#REF!</definedName>
    <definedName name="z1110_010_13_2_1" localSheetId="1">#REF!</definedName>
    <definedName name="z1110_010_13_2_1">#REF!</definedName>
    <definedName name="z1110_010_13_2_1_1" localSheetId="1">#REF!</definedName>
    <definedName name="z1110_010_13_2_1_1">#REF!</definedName>
    <definedName name="z1110_010_13_3" localSheetId="1">[9]КДПС!#REF!</definedName>
    <definedName name="z1110_010_13_3">[10]КДПС!#REF!</definedName>
    <definedName name="z1110_010_13_3_1" localSheetId="1">#REF!</definedName>
    <definedName name="z1110_010_13_3_1">#REF!</definedName>
    <definedName name="z1110_010_13_4" localSheetId="1">[9]АПП!#REF!</definedName>
    <definedName name="z1110_010_13_4">[10]АПП!#REF!</definedName>
    <definedName name="z1110_010_13_4_1" localSheetId="1">#REF!</definedName>
    <definedName name="z1110_010_13_4_1">#REF!</definedName>
    <definedName name="z1110_010_14" localSheetId="1">[28]АПП_было!#REF!</definedName>
    <definedName name="z1110_010_14">[28]АПП_было!#REF!</definedName>
    <definedName name="z1110_010_14_1" localSheetId="1">[28]КДПС_было!#REF!</definedName>
    <definedName name="z1110_010_14_1">[28]КДПС_было!#REF!</definedName>
    <definedName name="z1110_010_14_2" localSheetId="1">[9]ККП!#REF!</definedName>
    <definedName name="z1110_010_14_2">[10]ККП!#REF!</definedName>
    <definedName name="z1110_010_14_2_1" localSheetId="1">#REF!</definedName>
    <definedName name="z1110_010_14_2_1">#REF!</definedName>
    <definedName name="z1110_010_14_2_1_1" localSheetId="1">#REF!</definedName>
    <definedName name="z1110_010_14_2_1_1">#REF!</definedName>
    <definedName name="z1110_010_14_3" localSheetId="1">[9]КДПС!#REF!</definedName>
    <definedName name="z1110_010_14_3">[10]КДПС!#REF!</definedName>
    <definedName name="z1110_010_14_3_1" localSheetId="1">#REF!</definedName>
    <definedName name="z1110_010_14_3_1">#REF!</definedName>
    <definedName name="z1110_010_14_4" localSheetId="1">[9]АПП!#REF!</definedName>
    <definedName name="z1110_010_14_4">[10]АПП!#REF!</definedName>
    <definedName name="z1110_010_14_4_1" localSheetId="1">#REF!</definedName>
    <definedName name="z1110_010_14_4_1">#REF!</definedName>
    <definedName name="z1110_010_15" localSheetId="1">[28]АПП_было!#REF!</definedName>
    <definedName name="z1110_010_15">[28]АПП_было!#REF!</definedName>
    <definedName name="z1110_010_15_1" localSheetId="1">[28]КДПС_было!#REF!</definedName>
    <definedName name="z1110_010_15_1">[28]КДПС_было!#REF!</definedName>
    <definedName name="z1110_010_15_2" localSheetId="1">[9]ККП!#REF!</definedName>
    <definedName name="z1110_010_15_2">[10]ККП!#REF!</definedName>
    <definedName name="z1110_010_15_2_1" localSheetId="1">#REF!</definedName>
    <definedName name="z1110_010_15_2_1">#REF!</definedName>
    <definedName name="z1110_010_15_2_1_1" localSheetId="1">#REF!</definedName>
    <definedName name="z1110_010_15_2_1_1">#REF!</definedName>
    <definedName name="z1110_010_15_3" localSheetId="1">[9]КДПС!#REF!</definedName>
    <definedName name="z1110_010_15_3">[10]КДПС!#REF!</definedName>
    <definedName name="z1110_010_15_3_1" localSheetId="1">#REF!</definedName>
    <definedName name="z1110_010_15_3_1">#REF!</definedName>
    <definedName name="z1110_010_15_4" localSheetId="1">[9]АПП!#REF!</definedName>
    <definedName name="z1110_010_15_4">[10]АПП!#REF!</definedName>
    <definedName name="z1110_010_15_4_1" localSheetId="1">#REF!</definedName>
    <definedName name="z1110_010_15_4_1">#REF!</definedName>
    <definedName name="z1110_010_16" localSheetId="1">[28]АПП_было!#REF!</definedName>
    <definedName name="z1110_010_16">[28]АПП_было!#REF!</definedName>
    <definedName name="z1110_010_16_1" localSheetId="1">[28]КДПС_было!#REF!</definedName>
    <definedName name="z1110_010_16_1">[28]КДПС_было!#REF!</definedName>
    <definedName name="z1110_010_16_2" localSheetId="1">[9]ККП!#REF!</definedName>
    <definedName name="z1110_010_16_2">[10]ККП!#REF!</definedName>
    <definedName name="z1110_010_16_2_1" localSheetId="1">#REF!</definedName>
    <definedName name="z1110_010_16_2_1">#REF!</definedName>
    <definedName name="z1110_010_16_2_1_1" localSheetId="1">#REF!</definedName>
    <definedName name="z1110_010_16_2_1_1">#REF!</definedName>
    <definedName name="z1110_010_16_3" localSheetId="1">[9]КДПС!#REF!</definedName>
    <definedName name="z1110_010_16_3">[10]КДПС!#REF!</definedName>
    <definedName name="z1110_010_16_3_1" localSheetId="1">#REF!</definedName>
    <definedName name="z1110_010_16_3_1">#REF!</definedName>
    <definedName name="z1110_010_16_4" localSheetId="1">[9]АПП!#REF!</definedName>
    <definedName name="z1110_010_16_4">[10]АПП!#REF!</definedName>
    <definedName name="z1110_010_16_4_1" localSheetId="1">#REF!</definedName>
    <definedName name="z1110_010_16_4_1">#REF!</definedName>
    <definedName name="z1110_010_17" localSheetId="1">[28]АПП_было!#REF!</definedName>
    <definedName name="z1110_010_17">[28]АПП_было!#REF!</definedName>
    <definedName name="z1110_010_17_1" localSheetId="1">[28]КДПС_было!#REF!</definedName>
    <definedName name="z1110_010_17_1">[28]КДПС_было!#REF!</definedName>
    <definedName name="z1110_010_17_2" localSheetId="1">[9]ККП!#REF!</definedName>
    <definedName name="z1110_010_17_2">[10]ККП!#REF!</definedName>
    <definedName name="z1110_010_17_2_1" localSheetId="1">#REF!</definedName>
    <definedName name="z1110_010_17_2_1">#REF!</definedName>
    <definedName name="z1110_010_17_2_1_1" localSheetId="1">#REF!</definedName>
    <definedName name="z1110_010_17_2_1_1">#REF!</definedName>
    <definedName name="z1110_010_17_3" localSheetId="1">[9]КДПС!#REF!</definedName>
    <definedName name="z1110_010_17_3">[10]КДПС!#REF!</definedName>
    <definedName name="z1110_010_17_3_1" localSheetId="1">#REF!</definedName>
    <definedName name="z1110_010_17_3_1">#REF!</definedName>
    <definedName name="z1110_010_17_4" localSheetId="1">[9]АПП!#REF!</definedName>
    <definedName name="z1110_010_17_4">[10]АПП!#REF!</definedName>
    <definedName name="z1110_010_17_4_1" localSheetId="1">#REF!</definedName>
    <definedName name="z1110_010_17_4_1">#REF!</definedName>
    <definedName name="z1110_010_18" localSheetId="1">[28]АПП_было!#REF!</definedName>
    <definedName name="z1110_010_18">[28]АПП_было!#REF!</definedName>
    <definedName name="z1110_010_18_1" localSheetId="1">[28]КДПС_было!#REF!</definedName>
    <definedName name="z1110_010_18_1">[28]КДПС_было!#REF!</definedName>
    <definedName name="z1110_010_18_2" localSheetId="1">[9]ККП!#REF!</definedName>
    <definedName name="z1110_010_18_2">[10]ККП!#REF!</definedName>
    <definedName name="z1110_010_18_2_1" localSheetId="1">#REF!</definedName>
    <definedName name="z1110_010_18_2_1">#REF!</definedName>
    <definedName name="z1110_010_18_2_1_1" localSheetId="1">#REF!</definedName>
    <definedName name="z1110_010_18_2_1_1">#REF!</definedName>
    <definedName name="z1110_010_18_3" localSheetId="1">[9]КДПС!#REF!</definedName>
    <definedName name="z1110_010_18_3">[10]КДПС!#REF!</definedName>
    <definedName name="z1110_010_18_3_1" localSheetId="1">#REF!</definedName>
    <definedName name="z1110_010_18_3_1">#REF!</definedName>
    <definedName name="z1110_010_18_4" localSheetId="1">[9]АПП!#REF!</definedName>
    <definedName name="z1110_010_18_4">[10]АПП!#REF!</definedName>
    <definedName name="z1110_010_18_4_1" localSheetId="1">#REF!</definedName>
    <definedName name="z1110_010_18_4_1">#REF!</definedName>
    <definedName name="z1110_010_19" localSheetId="1">[28]АПП_было!#REF!</definedName>
    <definedName name="z1110_010_19">[28]АПП_было!#REF!</definedName>
    <definedName name="z1110_010_19_1" localSheetId="1">[28]КДПС_было!#REF!</definedName>
    <definedName name="z1110_010_19_1">[28]КДПС_было!#REF!</definedName>
    <definedName name="z1110_010_19_2" localSheetId="1">[9]ККП!#REF!</definedName>
    <definedName name="z1110_010_19_2">[10]ККП!#REF!</definedName>
    <definedName name="z1110_010_19_2_1" localSheetId="1">#REF!</definedName>
    <definedName name="z1110_010_19_2_1">#REF!</definedName>
    <definedName name="z1110_010_19_2_1_1" localSheetId="1">#REF!</definedName>
    <definedName name="z1110_010_19_2_1_1">#REF!</definedName>
    <definedName name="z1110_010_19_3" localSheetId="1">[9]КДПС!#REF!</definedName>
    <definedName name="z1110_010_19_3">[10]КДПС!#REF!</definedName>
    <definedName name="z1110_010_19_3_1" localSheetId="1">#REF!</definedName>
    <definedName name="z1110_010_19_3_1">#REF!</definedName>
    <definedName name="z1110_010_19_4" localSheetId="1">[9]АПП!#REF!</definedName>
    <definedName name="z1110_010_19_4">[10]АПП!#REF!</definedName>
    <definedName name="z1110_010_19_4_1" localSheetId="1">#REF!</definedName>
    <definedName name="z1110_010_19_4_1">#REF!</definedName>
    <definedName name="z1110_010_20" localSheetId="1">[28]АПП_было!#REF!</definedName>
    <definedName name="z1110_010_20">[28]АПП_было!#REF!</definedName>
    <definedName name="z1110_010_20_1" localSheetId="1">[28]КДПС_было!#REF!</definedName>
    <definedName name="z1110_010_20_1">[28]КДПС_было!#REF!</definedName>
    <definedName name="z1110_010_20_2" localSheetId="1">[9]ККП!#REF!</definedName>
    <definedName name="z1110_010_20_2">[10]ККП!#REF!</definedName>
    <definedName name="z1110_010_20_2_1" localSheetId="1">#REF!</definedName>
    <definedName name="z1110_010_20_2_1">#REF!</definedName>
    <definedName name="z1110_010_20_2_1_1" localSheetId="1">#REF!</definedName>
    <definedName name="z1110_010_20_2_1_1">#REF!</definedName>
    <definedName name="z1110_010_20_3" localSheetId="1">[9]КДПС!#REF!</definedName>
    <definedName name="z1110_010_20_3">[10]КДПС!#REF!</definedName>
    <definedName name="z1110_010_20_3_1" localSheetId="1">#REF!</definedName>
    <definedName name="z1110_010_20_3_1">#REF!</definedName>
    <definedName name="z1110_010_20_4" localSheetId="1">[9]АПП!#REF!</definedName>
    <definedName name="z1110_010_20_4">[10]АПП!#REF!</definedName>
    <definedName name="z1110_010_20_4_1" localSheetId="1">#REF!</definedName>
    <definedName name="z1110_010_20_4_1">#REF!</definedName>
    <definedName name="z1110_010_21" localSheetId="1">[28]АПП_было!#REF!</definedName>
    <definedName name="z1110_010_21">[28]АПП_было!#REF!</definedName>
    <definedName name="z1110_010_21_1" localSheetId="1">[28]КДПС_было!#REF!</definedName>
    <definedName name="z1110_010_21_1">[28]КДПС_было!#REF!</definedName>
    <definedName name="z1110_010_21_2" localSheetId="1">[9]ККП!#REF!</definedName>
    <definedName name="z1110_010_21_2">[10]ККП!#REF!</definedName>
    <definedName name="z1110_010_21_2_1" localSheetId="1">#REF!</definedName>
    <definedName name="z1110_010_21_2_1">#REF!</definedName>
    <definedName name="z1110_010_21_2_1_1" localSheetId="1">#REF!</definedName>
    <definedName name="z1110_010_21_2_1_1">#REF!</definedName>
    <definedName name="z1110_010_21_3" localSheetId="1">[9]КДПС!#REF!</definedName>
    <definedName name="z1110_010_21_3">[10]КДПС!#REF!</definedName>
    <definedName name="z1110_010_21_3_1" localSheetId="1">#REF!</definedName>
    <definedName name="z1110_010_21_3_1">#REF!</definedName>
    <definedName name="z1110_010_21_4" localSheetId="1">[9]АПП!#REF!</definedName>
    <definedName name="z1110_010_21_4">[10]АПП!#REF!</definedName>
    <definedName name="z1110_010_21_4_1" localSheetId="1">#REF!</definedName>
    <definedName name="z1110_010_21_4_1">#REF!</definedName>
    <definedName name="z1110_010_22" localSheetId="1">[28]АПП_было!#REF!</definedName>
    <definedName name="z1110_010_22">[28]АПП_было!#REF!</definedName>
    <definedName name="z1110_010_22_1" localSheetId="1">[28]КДПС_было!#REF!</definedName>
    <definedName name="z1110_010_22_1">[28]КДПС_было!#REF!</definedName>
    <definedName name="z1110_010_22_2" localSheetId="1">[9]ККП!#REF!</definedName>
    <definedName name="z1110_010_22_2">[10]ККП!#REF!</definedName>
    <definedName name="z1110_010_22_2_1" localSheetId="1">#REF!</definedName>
    <definedName name="z1110_010_22_2_1">#REF!</definedName>
    <definedName name="z1110_010_22_2_1_1" localSheetId="1">#REF!</definedName>
    <definedName name="z1110_010_22_2_1_1">#REF!</definedName>
    <definedName name="z1110_010_22_3" localSheetId="1">[9]КДПС!#REF!</definedName>
    <definedName name="z1110_010_22_3">[10]КДПС!#REF!</definedName>
    <definedName name="z1110_010_22_3_1" localSheetId="1">#REF!</definedName>
    <definedName name="z1110_010_22_3_1">#REF!</definedName>
    <definedName name="z1110_010_22_4" localSheetId="1">[9]АПП!#REF!</definedName>
    <definedName name="z1110_010_22_4">[10]АПП!#REF!</definedName>
    <definedName name="z1110_010_22_4_1" localSheetId="1">#REF!</definedName>
    <definedName name="z1110_010_22_4_1">#REF!</definedName>
    <definedName name="z1110_010_23" localSheetId="1">[28]АПП_было!#REF!</definedName>
    <definedName name="z1110_010_23">[28]АПП_было!#REF!</definedName>
    <definedName name="z1110_010_23_1" localSheetId="1">[28]КДПС_было!#REF!</definedName>
    <definedName name="z1110_010_23_1">[28]КДПС_было!#REF!</definedName>
    <definedName name="z1110_010_23_2" localSheetId="1">[9]ККП!#REF!</definedName>
    <definedName name="z1110_010_23_2">[10]ККП!#REF!</definedName>
    <definedName name="z1110_010_23_2_1" localSheetId="1">#REF!</definedName>
    <definedName name="z1110_010_23_2_1">#REF!</definedName>
    <definedName name="z1110_010_23_2_1_1" localSheetId="1">#REF!</definedName>
    <definedName name="z1110_010_23_2_1_1">#REF!</definedName>
    <definedName name="z1110_010_23_3" localSheetId="1">[9]КДПС!#REF!</definedName>
    <definedName name="z1110_010_23_3">[10]КДПС!#REF!</definedName>
    <definedName name="z1110_010_23_3_1" localSheetId="1">#REF!</definedName>
    <definedName name="z1110_010_23_3_1">#REF!</definedName>
    <definedName name="z1110_010_23_4" localSheetId="1">[9]АПП!#REF!</definedName>
    <definedName name="z1110_010_23_4">[10]АПП!#REF!</definedName>
    <definedName name="z1110_010_23_4_1" localSheetId="1">#REF!</definedName>
    <definedName name="z1110_010_23_4_1">#REF!</definedName>
    <definedName name="z1110_010_24" localSheetId="1">[28]АПП_было!#REF!</definedName>
    <definedName name="z1110_010_24">[28]АПП_было!#REF!</definedName>
    <definedName name="z1110_010_24_1" localSheetId="1">[28]КДПС_было!#REF!</definedName>
    <definedName name="z1110_010_24_1">[28]КДПС_было!#REF!</definedName>
    <definedName name="z1110_010_24_2" localSheetId="1">[9]ККП!#REF!</definedName>
    <definedName name="z1110_010_24_2">[10]ККП!#REF!</definedName>
    <definedName name="z1110_010_24_2_1" localSheetId="1">#REF!</definedName>
    <definedName name="z1110_010_24_2_1">#REF!</definedName>
    <definedName name="z1110_010_24_2_1_1" localSheetId="1">#REF!</definedName>
    <definedName name="z1110_010_24_2_1_1">#REF!</definedName>
    <definedName name="z1110_010_24_3" localSheetId="1">[9]КДПС!#REF!</definedName>
    <definedName name="z1110_010_24_3">[10]КДПС!#REF!</definedName>
    <definedName name="z1110_010_24_3_1" localSheetId="1">#REF!</definedName>
    <definedName name="z1110_010_24_3_1">#REF!</definedName>
    <definedName name="z1110_010_24_4" localSheetId="1">[9]АПП!#REF!</definedName>
    <definedName name="z1110_010_24_4">[10]АПП!#REF!</definedName>
    <definedName name="z1110_010_24_4_1" localSheetId="1">#REF!</definedName>
    <definedName name="z1110_010_24_4_1">#REF!</definedName>
    <definedName name="z1110_011_03" localSheetId="1">[28]АПП_было!#REF!</definedName>
    <definedName name="z1110_011_03">[28]АПП_было!#REF!</definedName>
    <definedName name="z1110_011_03_1" localSheetId="1">[28]КДПС_было!#REF!</definedName>
    <definedName name="z1110_011_03_1">[28]КДПС_было!#REF!</definedName>
    <definedName name="z1110_011_03_2" localSheetId="1">[9]ККП!#REF!</definedName>
    <definedName name="z1110_011_03_2">[10]ККП!#REF!</definedName>
    <definedName name="z1110_011_03_2_1" localSheetId="1">#REF!</definedName>
    <definedName name="z1110_011_03_2_1">#REF!</definedName>
    <definedName name="z1110_011_03_2_1_1" localSheetId="1">#REF!</definedName>
    <definedName name="z1110_011_03_2_1_1">#REF!</definedName>
    <definedName name="z1110_011_03_3" localSheetId="1">[9]КДПС!#REF!</definedName>
    <definedName name="z1110_011_03_3">[10]КДПС!#REF!</definedName>
    <definedName name="z1110_011_03_3_1" localSheetId="1">#REF!</definedName>
    <definedName name="z1110_011_03_3_1">#REF!</definedName>
    <definedName name="z1110_011_03_4" localSheetId="1">[9]АПП!#REF!</definedName>
    <definedName name="z1110_011_03_4">[10]АПП!#REF!</definedName>
    <definedName name="z1110_011_03_4_1" localSheetId="1">#REF!</definedName>
    <definedName name="z1110_011_03_4_1">#REF!</definedName>
    <definedName name="z1110_011_04" localSheetId="1">[28]АПП_было!#REF!</definedName>
    <definedName name="z1110_011_04">[28]АПП_было!#REF!</definedName>
    <definedName name="z1110_011_04_1" localSheetId="1">[28]КДПС_было!#REF!</definedName>
    <definedName name="z1110_011_04_1">[28]КДПС_было!#REF!</definedName>
    <definedName name="z1110_011_04_2" localSheetId="1">[9]ККП!#REF!</definedName>
    <definedName name="z1110_011_04_2">[10]ККП!#REF!</definedName>
    <definedName name="z1110_011_04_2_1" localSheetId="1">#REF!</definedName>
    <definedName name="z1110_011_04_2_1">#REF!</definedName>
    <definedName name="z1110_011_04_2_1_1" localSheetId="1">#REF!</definedName>
    <definedName name="z1110_011_04_2_1_1">#REF!</definedName>
    <definedName name="z1110_011_04_3" localSheetId="1">[9]КДПС!#REF!</definedName>
    <definedName name="z1110_011_04_3">[10]КДПС!#REF!</definedName>
    <definedName name="z1110_011_04_3_1" localSheetId="1">#REF!</definedName>
    <definedName name="z1110_011_04_3_1">#REF!</definedName>
    <definedName name="z1110_011_04_4" localSheetId="1">[9]АПП!#REF!</definedName>
    <definedName name="z1110_011_04_4">[10]АПП!#REF!</definedName>
    <definedName name="z1110_011_04_4_1" localSheetId="1">#REF!</definedName>
    <definedName name="z1110_011_04_4_1">#REF!</definedName>
    <definedName name="z1110_011_05" localSheetId="1">[28]АПП_было!#REF!</definedName>
    <definedName name="z1110_011_05">[28]АПП_было!#REF!</definedName>
    <definedName name="z1110_011_05_1" localSheetId="1">[28]КДПС_было!#REF!</definedName>
    <definedName name="z1110_011_05_1">[28]КДПС_было!#REF!</definedName>
    <definedName name="z1110_011_05_2" localSheetId="1">[9]ККП!#REF!</definedName>
    <definedName name="z1110_011_05_2">[10]ККП!#REF!</definedName>
    <definedName name="z1110_011_05_2_1" localSheetId="1">#REF!</definedName>
    <definedName name="z1110_011_05_2_1">#REF!</definedName>
    <definedName name="z1110_011_05_2_1_1" localSheetId="1">#REF!</definedName>
    <definedName name="z1110_011_05_2_1_1">#REF!</definedName>
    <definedName name="z1110_011_05_3" localSheetId="1">[9]КДПС!#REF!</definedName>
    <definedName name="z1110_011_05_3">[10]КДПС!#REF!</definedName>
    <definedName name="z1110_011_05_3_1" localSheetId="1">#REF!</definedName>
    <definedName name="z1110_011_05_3_1">#REF!</definedName>
    <definedName name="z1110_011_05_4" localSheetId="1">[9]АПП!#REF!</definedName>
    <definedName name="z1110_011_05_4">[10]АПП!#REF!</definedName>
    <definedName name="z1110_011_05_4_1" localSheetId="1">#REF!</definedName>
    <definedName name="z1110_011_05_4_1">#REF!</definedName>
    <definedName name="z1110_011_06" localSheetId="1">[28]АПП_было!#REF!</definedName>
    <definedName name="z1110_011_06">[28]АПП_было!#REF!</definedName>
    <definedName name="z1110_011_06_1" localSheetId="1">[28]КДПС_было!#REF!</definedName>
    <definedName name="z1110_011_06_1">[28]КДПС_было!#REF!</definedName>
    <definedName name="z1110_011_06_2" localSheetId="1">[9]ККП!#REF!</definedName>
    <definedName name="z1110_011_06_2">[10]ККП!#REF!</definedName>
    <definedName name="z1110_011_06_2_1" localSheetId="1">#REF!</definedName>
    <definedName name="z1110_011_06_2_1">#REF!</definedName>
    <definedName name="z1110_011_06_2_1_1" localSheetId="1">#REF!</definedName>
    <definedName name="z1110_011_06_2_1_1">#REF!</definedName>
    <definedName name="z1110_011_06_3" localSheetId="1">[9]КДПС!#REF!</definedName>
    <definedName name="z1110_011_06_3">[10]КДПС!#REF!</definedName>
    <definedName name="z1110_011_06_3_1" localSheetId="1">#REF!</definedName>
    <definedName name="z1110_011_06_3_1">#REF!</definedName>
    <definedName name="z1110_011_06_4" localSheetId="1">[9]АПП!#REF!</definedName>
    <definedName name="z1110_011_06_4">[10]АПП!#REF!</definedName>
    <definedName name="z1110_011_06_4_1" localSheetId="1">#REF!</definedName>
    <definedName name="z1110_011_06_4_1">#REF!</definedName>
    <definedName name="z1110_011_07" localSheetId="1">[28]АПП_было!#REF!</definedName>
    <definedName name="z1110_011_07">[28]АПП_было!#REF!</definedName>
    <definedName name="z1110_011_07_1" localSheetId="1">[28]КДПС_было!#REF!</definedName>
    <definedName name="z1110_011_07_1">[28]КДПС_было!#REF!</definedName>
    <definedName name="z1110_011_07_2" localSheetId="1">[9]ККП!#REF!</definedName>
    <definedName name="z1110_011_07_2">[10]ККП!#REF!</definedName>
    <definedName name="z1110_011_07_2_1" localSheetId="1">#REF!</definedName>
    <definedName name="z1110_011_07_2_1">#REF!</definedName>
    <definedName name="z1110_011_07_2_1_1" localSheetId="1">#REF!</definedName>
    <definedName name="z1110_011_07_2_1_1">#REF!</definedName>
    <definedName name="z1110_011_07_3" localSheetId="1">[9]КДПС!#REF!</definedName>
    <definedName name="z1110_011_07_3">[10]КДПС!#REF!</definedName>
    <definedName name="z1110_011_07_3_1" localSheetId="1">#REF!</definedName>
    <definedName name="z1110_011_07_3_1">#REF!</definedName>
    <definedName name="z1110_011_07_4" localSheetId="1">[9]АПП!#REF!</definedName>
    <definedName name="z1110_011_07_4">[10]АПП!#REF!</definedName>
    <definedName name="z1110_011_07_4_1" localSheetId="1">#REF!</definedName>
    <definedName name="z1110_011_07_4_1">#REF!</definedName>
    <definedName name="z1110_011_08" localSheetId="1">[28]АПП_было!#REF!</definedName>
    <definedName name="z1110_011_08">[28]АПП_было!#REF!</definedName>
    <definedName name="z1110_011_08_1" localSheetId="1">[28]КДПС_было!#REF!</definedName>
    <definedName name="z1110_011_08_1">[28]КДПС_было!#REF!</definedName>
    <definedName name="z1110_011_08_2" localSheetId="1">[9]ККП!#REF!</definedName>
    <definedName name="z1110_011_08_2">[10]ККП!#REF!</definedName>
    <definedName name="z1110_011_08_2_1" localSheetId="1">#REF!</definedName>
    <definedName name="z1110_011_08_2_1">#REF!</definedName>
    <definedName name="z1110_011_08_2_1_1" localSheetId="1">#REF!</definedName>
    <definedName name="z1110_011_08_2_1_1">#REF!</definedName>
    <definedName name="z1110_011_08_3" localSheetId="1">[9]КДПС!#REF!</definedName>
    <definedName name="z1110_011_08_3">[10]КДПС!#REF!</definedName>
    <definedName name="z1110_011_08_3_1" localSheetId="1">#REF!</definedName>
    <definedName name="z1110_011_08_3_1">#REF!</definedName>
    <definedName name="z1110_011_08_4" localSheetId="1">[9]АПП!#REF!</definedName>
    <definedName name="z1110_011_08_4">[10]АПП!#REF!</definedName>
    <definedName name="z1110_011_08_4_1" localSheetId="1">#REF!</definedName>
    <definedName name="z1110_011_08_4_1">#REF!</definedName>
    <definedName name="z1110_011_09" localSheetId="1">[28]АПП_было!#REF!</definedName>
    <definedName name="z1110_011_09">[28]АПП_было!#REF!</definedName>
    <definedName name="z1110_011_09_1" localSheetId="1">[28]КДПС_было!#REF!</definedName>
    <definedName name="z1110_011_09_1">[28]КДПС_было!#REF!</definedName>
    <definedName name="z1110_011_09_2" localSheetId="1">[9]ККП!#REF!</definedName>
    <definedName name="z1110_011_09_2">[10]ККП!#REF!</definedName>
    <definedName name="z1110_011_09_2_1" localSheetId="1">#REF!</definedName>
    <definedName name="z1110_011_09_2_1">#REF!</definedName>
    <definedName name="z1110_011_09_2_1_1" localSheetId="1">#REF!</definedName>
    <definedName name="z1110_011_09_2_1_1">#REF!</definedName>
    <definedName name="z1110_011_09_3" localSheetId="1">[9]КДПС!#REF!</definedName>
    <definedName name="z1110_011_09_3">[10]КДПС!#REF!</definedName>
    <definedName name="z1110_011_09_3_1" localSheetId="1">#REF!</definedName>
    <definedName name="z1110_011_09_3_1">#REF!</definedName>
    <definedName name="z1110_011_09_4" localSheetId="1">[9]АПП!#REF!</definedName>
    <definedName name="z1110_011_09_4">[10]АПП!#REF!</definedName>
    <definedName name="z1110_011_09_4_1" localSheetId="1">#REF!</definedName>
    <definedName name="z1110_011_09_4_1">#REF!</definedName>
    <definedName name="z1110_011_10" localSheetId="1">[28]АПП_было!#REF!</definedName>
    <definedName name="z1110_011_10">[28]АПП_было!#REF!</definedName>
    <definedName name="z1110_011_10_1" localSheetId="1">[28]КДПС_было!#REF!</definedName>
    <definedName name="z1110_011_10_1">[28]КДПС_было!#REF!</definedName>
    <definedName name="z1110_011_10_2" localSheetId="1">[9]ККП!#REF!</definedName>
    <definedName name="z1110_011_10_2">[10]ККП!#REF!</definedName>
    <definedName name="z1110_011_10_2_1" localSheetId="1">#REF!</definedName>
    <definedName name="z1110_011_10_2_1">#REF!</definedName>
    <definedName name="z1110_011_10_2_1_1" localSheetId="1">#REF!</definedName>
    <definedName name="z1110_011_10_2_1_1">#REF!</definedName>
    <definedName name="z1110_011_10_3" localSheetId="1">[9]КДПС!#REF!</definedName>
    <definedName name="z1110_011_10_3">[10]КДПС!#REF!</definedName>
    <definedName name="z1110_011_10_3_1" localSheetId="1">#REF!</definedName>
    <definedName name="z1110_011_10_3_1">#REF!</definedName>
    <definedName name="z1110_011_10_4" localSheetId="1">[9]АПП!#REF!</definedName>
    <definedName name="z1110_011_10_4">[10]АПП!#REF!</definedName>
    <definedName name="z1110_011_10_4_1" localSheetId="1">#REF!</definedName>
    <definedName name="z1110_011_10_4_1">#REF!</definedName>
    <definedName name="z1110_011_11" localSheetId="1">[28]АПП_было!#REF!</definedName>
    <definedName name="z1110_011_11">[28]АПП_было!#REF!</definedName>
    <definedName name="z1110_011_11_1" localSheetId="1">[28]КДПС_было!#REF!</definedName>
    <definedName name="z1110_011_11_1">[28]КДПС_было!#REF!</definedName>
    <definedName name="z1110_011_11_2" localSheetId="1">[9]ККП!#REF!</definedName>
    <definedName name="z1110_011_11_2">[10]ККП!#REF!</definedName>
    <definedName name="z1110_011_11_2_1" localSheetId="1">#REF!</definedName>
    <definedName name="z1110_011_11_2_1">#REF!</definedName>
    <definedName name="z1110_011_11_2_1_1" localSheetId="1">#REF!</definedName>
    <definedName name="z1110_011_11_2_1_1">#REF!</definedName>
    <definedName name="z1110_011_11_3" localSheetId="1">[9]КДПС!#REF!</definedName>
    <definedName name="z1110_011_11_3">[10]КДПС!#REF!</definedName>
    <definedName name="z1110_011_11_3_1" localSheetId="1">#REF!</definedName>
    <definedName name="z1110_011_11_3_1">#REF!</definedName>
    <definedName name="z1110_011_11_4" localSheetId="1">[9]АПП!#REF!</definedName>
    <definedName name="z1110_011_11_4">[10]АПП!#REF!</definedName>
    <definedName name="z1110_011_11_4_1" localSheetId="1">#REF!</definedName>
    <definedName name="z1110_011_11_4_1">#REF!</definedName>
    <definedName name="z1110_011_12" localSheetId="1">[28]АПП_было!#REF!</definedName>
    <definedName name="z1110_011_12">[28]АПП_было!#REF!</definedName>
    <definedName name="z1110_011_12_1" localSheetId="1">[28]КДПС_было!#REF!</definedName>
    <definedName name="z1110_011_12_1">[28]КДПС_было!#REF!</definedName>
    <definedName name="z1110_011_12_2" localSheetId="1">[9]ККП!#REF!</definedName>
    <definedName name="z1110_011_12_2">[10]ККП!#REF!</definedName>
    <definedName name="z1110_011_12_2_1" localSheetId="1">#REF!</definedName>
    <definedName name="z1110_011_12_2_1">#REF!</definedName>
    <definedName name="z1110_011_12_2_1_1" localSheetId="1">#REF!</definedName>
    <definedName name="z1110_011_12_2_1_1">#REF!</definedName>
    <definedName name="z1110_011_12_3" localSheetId="1">[9]КДПС!#REF!</definedName>
    <definedName name="z1110_011_12_3">[10]КДПС!#REF!</definedName>
    <definedName name="z1110_011_12_3_1" localSheetId="1">#REF!</definedName>
    <definedName name="z1110_011_12_3_1">#REF!</definedName>
    <definedName name="z1110_011_12_4" localSheetId="1">[9]АПП!#REF!</definedName>
    <definedName name="z1110_011_12_4">[10]АПП!#REF!</definedName>
    <definedName name="z1110_011_12_4_1" localSheetId="1">#REF!</definedName>
    <definedName name="z1110_011_12_4_1">#REF!</definedName>
    <definedName name="z1110_011_13" localSheetId="1">[28]АПП_было!#REF!</definedName>
    <definedName name="z1110_011_13">[28]АПП_было!#REF!</definedName>
    <definedName name="z1110_011_13_1" localSheetId="1">[28]КДПС_было!#REF!</definedName>
    <definedName name="z1110_011_13_1">[28]КДПС_было!#REF!</definedName>
    <definedName name="z1110_011_13_2" localSheetId="1">[9]ККП!#REF!</definedName>
    <definedName name="z1110_011_13_2">[10]ККП!#REF!</definedName>
    <definedName name="z1110_011_13_2_1" localSheetId="1">#REF!</definedName>
    <definedName name="z1110_011_13_2_1">#REF!</definedName>
    <definedName name="z1110_011_13_2_1_1" localSheetId="1">#REF!</definedName>
    <definedName name="z1110_011_13_2_1_1">#REF!</definedName>
    <definedName name="z1110_011_13_3" localSheetId="1">[9]КДПС!#REF!</definedName>
    <definedName name="z1110_011_13_3">[10]КДПС!#REF!</definedName>
    <definedName name="z1110_011_13_3_1" localSheetId="1">#REF!</definedName>
    <definedName name="z1110_011_13_3_1">#REF!</definedName>
    <definedName name="z1110_011_13_4" localSheetId="1">[9]АПП!#REF!</definedName>
    <definedName name="z1110_011_13_4">[10]АПП!#REF!</definedName>
    <definedName name="z1110_011_13_4_1" localSheetId="1">#REF!</definedName>
    <definedName name="z1110_011_13_4_1">#REF!</definedName>
    <definedName name="z1110_011_14" localSheetId="1">[28]АПП_было!#REF!</definedName>
    <definedName name="z1110_011_14">[28]АПП_было!#REF!</definedName>
    <definedName name="z1110_011_14_1" localSheetId="1">[28]КДПС_было!#REF!</definedName>
    <definedName name="z1110_011_14_1">[28]КДПС_было!#REF!</definedName>
    <definedName name="z1110_011_14_2" localSheetId="1">[9]ККП!#REF!</definedName>
    <definedName name="z1110_011_14_2">[10]ККП!#REF!</definedName>
    <definedName name="z1110_011_14_2_1" localSheetId="1">#REF!</definedName>
    <definedName name="z1110_011_14_2_1">#REF!</definedName>
    <definedName name="z1110_011_14_2_1_1" localSheetId="1">#REF!</definedName>
    <definedName name="z1110_011_14_2_1_1">#REF!</definedName>
    <definedName name="z1110_011_14_3" localSheetId="1">[9]КДПС!#REF!</definedName>
    <definedName name="z1110_011_14_3">[10]КДПС!#REF!</definedName>
    <definedName name="z1110_011_14_3_1" localSheetId="1">#REF!</definedName>
    <definedName name="z1110_011_14_3_1">#REF!</definedName>
    <definedName name="z1110_011_14_4" localSheetId="1">[9]АПП!#REF!</definedName>
    <definedName name="z1110_011_14_4">[10]АПП!#REF!</definedName>
    <definedName name="z1110_011_14_4_1" localSheetId="1">#REF!</definedName>
    <definedName name="z1110_011_14_4_1">#REF!</definedName>
    <definedName name="z1110_011_15" localSheetId="1">[28]АПП_было!#REF!</definedName>
    <definedName name="z1110_011_15">[28]АПП_было!#REF!</definedName>
    <definedName name="z1110_011_15_1" localSheetId="1">[28]КДПС_было!#REF!</definedName>
    <definedName name="z1110_011_15_1">[28]КДПС_было!#REF!</definedName>
    <definedName name="z1110_011_15_2" localSheetId="1">[9]ККП!#REF!</definedName>
    <definedName name="z1110_011_15_2">[10]ККП!#REF!</definedName>
    <definedName name="z1110_011_15_2_1" localSheetId="1">#REF!</definedName>
    <definedName name="z1110_011_15_2_1">#REF!</definedName>
    <definedName name="z1110_011_15_2_1_1" localSheetId="1">#REF!</definedName>
    <definedName name="z1110_011_15_2_1_1">#REF!</definedName>
    <definedName name="z1110_011_15_3" localSheetId="1">[9]КДПС!#REF!</definedName>
    <definedName name="z1110_011_15_3">[10]КДПС!#REF!</definedName>
    <definedName name="z1110_011_15_3_1" localSheetId="1">#REF!</definedName>
    <definedName name="z1110_011_15_3_1">#REF!</definedName>
    <definedName name="z1110_011_15_4" localSheetId="1">[9]АПП!#REF!</definedName>
    <definedName name="z1110_011_15_4">[10]АПП!#REF!</definedName>
    <definedName name="z1110_011_15_4_1" localSheetId="1">#REF!</definedName>
    <definedName name="z1110_011_15_4_1">#REF!</definedName>
    <definedName name="z1110_011_16" localSheetId="1">[28]АПП_было!#REF!</definedName>
    <definedName name="z1110_011_16">[28]АПП_было!#REF!</definedName>
    <definedName name="z1110_011_16_1" localSheetId="1">[28]КДПС_было!#REF!</definedName>
    <definedName name="z1110_011_16_1">[28]КДПС_было!#REF!</definedName>
    <definedName name="z1110_011_16_2" localSheetId="1">[9]ККП!#REF!</definedName>
    <definedName name="z1110_011_16_2">[10]ККП!#REF!</definedName>
    <definedName name="z1110_011_16_2_1" localSheetId="1">#REF!</definedName>
    <definedName name="z1110_011_16_2_1">#REF!</definedName>
    <definedName name="z1110_011_16_2_1_1" localSheetId="1">#REF!</definedName>
    <definedName name="z1110_011_16_2_1_1">#REF!</definedName>
    <definedName name="z1110_011_16_3" localSheetId="1">[9]КДПС!#REF!</definedName>
    <definedName name="z1110_011_16_3">[10]КДПС!#REF!</definedName>
    <definedName name="z1110_011_16_3_1" localSheetId="1">#REF!</definedName>
    <definedName name="z1110_011_16_3_1">#REF!</definedName>
    <definedName name="z1110_011_16_4" localSheetId="1">[9]АПП!#REF!</definedName>
    <definedName name="z1110_011_16_4">[10]АПП!#REF!</definedName>
    <definedName name="z1110_011_16_4_1" localSheetId="1">#REF!</definedName>
    <definedName name="z1110_011_16_4_1">#REF!</definedName>
    <definedName name="z1110_011_17" localSheetId="1">[28]АПП_было!#REF!</definedName>
    <definedName name="z1110_011_17">[28]АПП_было!#REF!</definedName>
    <definedName name="z1110_011_17_1" localSheetId="1">[28]КДПС_было!#REF!</definedName>
    <definedName name="z1110_011_17_1">[28]КДПС_было!#REF!</definedName>
    <definedName name="z1110_011_17_2" localSheetId="1">[9]ККП!#REF!</definedName>
    <definedName name="z1110_011_17_2">[10]ККП!#REF!</definedName>
    <definedName name="z1110_011_17_2_1" localSheetId="1">#REF!</definedName>
    <definedName name="z1110_011_17_2_1">#REF!</definedName>
    <definedName name="z1110_011_17_2_1_1" localSheetId="1">#REF!</definedName>
    <definedName name="z1110_011_17_2_1_1">#REF!</definedName>
    <definedName name="z1110_011_17_3" localSheetId="1">[9]КДПС!#REF!</definedName>
    <definedName name="z1110_011_17_3">[10]КДПС!#REF!</definedName>
    <definedName name="z1110_011_17_3_1" localSheetId="1">#REF!</definedName>
    <definedName name="z1110_011_17_3_1">#REF!</definedName>
    <definedName name="z1110_011_17_4" localSheetId="1">[9]АПП!#REF!</definedName>
    <definedName name="z1110_011_17_4">[10]АПП!#REF!</definedName>
    <definedName name="z1110_011_17_4_1" localSheetId="1">#REF!</definedName>
    <definedName name="z1110_011_17_4_1">#REF!</definedName>
    <definedName name="z1110_011_18" localSheetId="1">[28]АПП_было!#REF!</definedName>
    <definedName name="z1110_011_18">[28]АПП_было!#REF!</definedName>
    <definedName name="z1110_011_18_1" localSheetId="1">[28]КДПС_было!#REF!</definedName>
    <definedName name="z1110_011_18_1">[28]КДПС_было!#REF!</definedName>
    <definedName name="z1110_011_18_2" localSheetId="1">[9]ККП!#REF!</definedName>
    <definedName name="z1110_011_18_2">[10]ККП!#REF!</definedName>
    <definedName name="z1110_011_18_2_1" localSheetId="1">#REF!</definedName>
    <definedName name="z1110_011_18_2_1">#REF!</definedName>
    <definedName name="z1110_011_18_2_1_1" localSheetId="1">#REF!</definedName>
    <definedName name="z1110_011_18_2_1_1">#REF!</definedName>
    <definedName name="z1110_011_18_3" localSheetId="1">[9]КДПС!#REF!</definedName>
    <definedName name="z1110_011_18_3">[10]КДПС!#REF!</definedName>
    <definedName name="z1110_011_18_3_1" localSheetId="1">#REF!</definedName>
    <definedName name="z1110_011_18_3_1">#REF!</definedName>
    <definedName name="z1110_011_18_4" localSheetId="1">[9]АПП!#REF!</definedName>
    <definedName name="z1110_011_18_4">[10]АПП!#REF!</definedName>
    <definedName name="z1110_011_18_4_1" localSheetId="1">#REF!</definedName>
    <definedName name="z1110_011_18_4_1">#REF!</definedName>
    <definedName name="z1110_011_19" localSheetId="1">[28]АПП_было!#REF!</definedName>
    <definedName name="z1110_011_19">[28]АПП_было!#REF!</definedName>
    <definedName name="z1110_011_19_1" localSheetId="1">[28]КДПС_было!#REF!</definedName>
    <definedName name="z1110_011_19_1">[28]КДПС_было!#REF!</definedName>
    <definedName name="z1110_011_19_2" localSheetId="1">[9]ККП!#REF!</definedName>
    <definedName name="z1110_011_19_2">[10]ККП!#REF!</definedName>
    <definedName name="z1110_011_19_2_1" localSheetId="1">#REF!</definedName>
    <definedName name="z1110_011_19_2_1">#REF!</definedName>
    <definedName name="z1110_011_19_2_1_1" localSheetId="1">#REF!</definedName>
    <definedName name="z1110_011_19_2_1_1">#REF!</definedName>
    <definedName name="z1110_011_19_3" localSheetId="1">[9]КДПС!#REF!</definedName>
    <definedName name="z1110_011_19_3">[10]КДПС!#REF!</definedName>
    <definedName name="z1110_011_19_3_1" localSheetId="1">#REF!</definedName>
    <definedName name="z1110_011_19_3_1">#REF!</definedName>
    <definedName name="z1110_011_19_4" localSheetId="1">[9]АПП!#REF!</definedName>
    <definedName name="z1110_011_19_4">[10]АПП!#REF!</definedName>
    <definedName name="z1110_011_19_4_1" localSheetId="1">#REF!</definedName>
    <definedName name="z1110_011_19_4_1">#REF!</definedName>
    <definedName name="z1110_011_20" localSheetId="1">[28]АПП_было!#REF!</definedName>
    <definedName name="z1110_011_20">[28]АПП_было!#REF!</definedName>
    <definedName name="z1110_011_20_1" localSheetId="1">[28]КДПС_было!#REF!</definedName>
    <definedName name="z1110_011_20_1">[28]КДПС_было!#REF!</definedName>
    <definedName name="z1110_011_20_2" localSheetId="1">[9]ККП!#REF!</definedName>
    <definedName name="z1110_011_20_2">[10]ККП!#REF!</definedName>
    <definedName name="z1110_011_20_2_1" localSheetId="1">#REF!</definedName>
    <definedName name="z1110_011_20_2_1">#REF!</definedName>
    <definedName name="z1110_011_20_2_1_1" localSheetId="1">#REF!</definedName>
    <definedName name="z1110_011_20_2_1_1">#REF!</definedName>
    <definedName name="z1110_011_20_3" localSheetId="1">[9]КДПС!#REF!</definedName>
    <definedName name="z1110_011_20_3">[10]КДПС!#REF!</definedName>
    <definedName name="z1110_011_20_3_1" localSheetId="1">#REF!</definedName>
    <definedName name="z1110_011_20_3_1">#REF!</definedName>
    <definedName name="z1110_011_20_4" localSheetId="1">[9]АПП!#REF!</definedName>
    <definedName name="z1110_011_20_4">[10]АПП!#REF!</definedName>
    <definedName name="z1110_011_20_4_1" localSheetId="1">#REF!</definedName>
    <definedName name="z1110_011_20_4_1">#REF!</definedName>
    <definedName name="z1110_011_21" localSheetId="1">[28]АПП_было!#REF!</definedName>
    <definedName name="z1110_011_21">[28]АПП_было!#REF!</definedName>
    <definedName name="z1110_011_21_1" localSheetId="1">[28]КДПС_было!#REF!</definedName>
    <definedName name="z1110_011_21_1">[28]КДПС_было!#REF!</definedName>
    <definedName name="z1110_011_21_2" localSheetId="1">[9]ККП!#REF!</definedName>
    <definedName name="z1110_011_21_2">[10]ККП!#REF!</definedName>
    <definedName name="z1110_011_21_2_1" localSheetId="1">#REF!</definedName>
    <definedName name="z1110_011_21_2_1">#REF!</definedName>
    <definedName name="z1110_011_21_2_1_1" localSheetId="1">#REF!</definedName>
    <definedName name="z1110_011_21_2_1_1">#REF!</definedName>
    <definedName name="z1110_011_21_3" localSheetId="1">[9]КДПС!#REF!</definedName>
    <definedName name="z1110_011_21_3">[10]КДПС!#REF!</definedName>
    <definedName name="z1110_011_21_3_1" localSheetId="1">#REF!</definedName>
    <definedName name="z1110_011_21_3_1">#REF!</definedName>
    <definedName name="z1110_011_21_4" localSheetId="1">[9]АПП!#REF!</definedName>
    <definedName name="z1110_011_21_4">[10]АПП!#REF!</definedName>
    <definedName name="z1110_011_21_4_1" localSheetId="1">#REF!</definedName>
    <definedName name="z1110_011_21_4_1">#REF!</definedName>
    <definedName name="z1110_011_22" localSheetId="1">[28]АПП_было!#REF!</definedName>
    <definedName name="z1110_011_22">[28]АПП_было!#REF!</definedName>
    <definedName name="z1110_011_22_1" localSheetId="1">[28]КДПС_было!#REF!</definedName>
    <definedName name="z1110_011_22_1">[28]КДПС_было!#REF!</definedName>
    <definedName name="z1110_011_22_2" localSheetId="1">[9]ККП!#REF!</definedName>
    <definedName name="z1110_011_22_2">[10]ККП!#REF!</definedName>
    <definedName name="z1110_011_22_2_1" localSheetId="1">#REF!</definedName>
    <definedName name="z1110_011_22_2_1">#REF!</definedName>
    <definedName name="z1110_011_22_2_1_1" localSheetId="1">#REF!</definedName>
    <definedName name="z1110_011_22_2_1_1">#REF!</definedName>
    <definedName name="z1110_011_22_3" localSheetId="1">[9]КДПС!#REF!</definedName>
    <definedName name="z1110_011_22_3">[10]КДПС!#REF!</definedName>
    <definedName name="z1110_011_22_3_1" localSheetId="1">#REF!</definedName>
    <definedName name="z1110_011_22_3_1">#REF!</definedName>
    <definedName name="z1110_011_22_4" localSheetId="1">[9]АПП!#REF!</definedName>
    <definedName name="z1110_011_22_4">[10]АПП!#REF!</definedName>
    <definedName name="z1110_011_22_4_1" localSheetId="1">#REF!</definedName>
    <definedName name="z1110_011_22_4_1">#REF!</definedName>
    <definedName name="z1110_011_23" localSheetId="1">[28]АПП_было!#REF!</definedName>
    <definedName name="z1110_011_23">[28]АПП_было!#REF!</definedName>
    <definedName name="z1110_011_23_1" localSheetId="1">[28]КДПС_было!#REF!</definedName>
    <definedName name="z1110_011_23_1">[28]КДПС_было!#REF!</definedName>
    <definedName name="z1110_011_23_2" localSheetId="1">[9]ККП!#REF!</definedName>
    <definedName name="z1110_011_23_2">[10]ККП!#REF!</definedName>
    <definedName name="z1110_011_23_2_1" localSheetId="1">#REF!</definedName>
    <definedName name="z1110_011_23_2_1">#REF!</definedName>
    <definedName name="z1110_011_23_2_1_1" localSheetId="1">#REF!</definedName>
    <definedName name="z1110_011_23_2_1_1">#REF!</definedName>
    <definedName name="z1110_011_23_3" localSheetId="1">[9]КДПС!#REF!</definedName>
    <definedName name="z1110_011_23_3">[10]КДПС!#REF!</definedName>
    <definedName name="z1110_011_23_3_1" localSheetId="1">#REF!</definedName>
    <definedName name="z1110_011_23_3_1">#REF!</definedName>
    <definedName name="z1110_011_23_4" localSheetId="1">[9]АПП!#REF!</definedName>
    <definedName name="z1110_011_23_4">[10]АПП!#REF!</definedName>
    <definedName name="z1110_011_23_4_1" localSheetId="1">#REF!</definedName>
    <definedName name="z1110_011_23_4_1">#REF!</definedName>
    <definedName name="z1110_011_24" localSheetId="1">[28]АПП_было!#REF!</definedName>
    <definedName name="z1110_011_24">[28]АПП_было!#REF!</definedName>
    <definedName name="z1110_011_24_1" localSheetId="1">[28]КДПС_было!#REF!</definedName>
    <definedName name="z1110_011_24_1">[28]КДПС_было!#REF!</definedName>
    <definedName name="z1110_011_24_2" localSheetId="1">[9]ККП!#REF!</definedName>
    <definedName name="z1110_011_24_2">[10]ККП!#REF!</definedName>
    <definedName name="z1110_011_24_2_1" localSheetId="1">#REF!</definedName>
    <definedName name="z1110_011_24_2_1">#REF!</definedName>
    <definedName name="z1110_011_24_2_1_1" localSheetId="1">#REF!</definedName>
    <definedName name="z1110_011_24_2_1_1">#REF!</definedName>
    <definedName name="z1110_011_24_3" localSheetId="1">[9]КДПС!#REF!</definedName>
    <definedName name="z1110_011_24_3">[10]КДПС!#REF!</definedName>
    <definedName name="z1110_011_24_3_1" localSheetId="1">#REF!</definedName>
    <definedName name="z1110_011_24_3_1">#REF!</definedName>
    <definedName name="z1110_011_24_4" localSheetId="1">[9]АПП!#REF!</definedName>
    <definedName name="z1110_011_24_4">[10]АПП!#REF!</definedName>
    <definedName name="z1110_011_24_4_1" localSheetId="1">#REF!</definedName>
    <definedName name="z1110_011_24_4_1">#REF!</definedName>
    <definedName name="z1110_012_03" localSheetId="1">[28]АПП_было!#REF!</definedName>
    <definedName name="z1110_012_03">[28]АПП_было!#REF!</definedName>
    <definedName name="z1110_012_03_1" localSheetId="1">[28]КДПС_было!#REF!</definedName>
    <definedName name="z1110_012_03_1">[28]КДПС_было!#REF!</definedName>
    <definedName name="z1110_012_03_2" localSheetId="1">[9]ККП!#REF!</definedName>
    <definedName name="z1110_012_03_2">[10]ККП!#REF!</definedName>
    <definedName name="z1110_012_03_2_1" localSheetId="1">#REF!</definedName>
    <definedName name="z1110_012_03_2_1">#REF!</definedName>
    <definedName name="z1110_012_03_2_1_1" localSheetId="1">#REF!</definedName>
    <definedName name="z1110_012_03_2_1_1">#REF!</definedName>
    <definedName name="z1110_012_03_3" localSheetId="1">[9]КДПС!#REF!</definedName>
    <definedName name="z1110_012_03_3">[10]КДПС!#REF!</definedName>
    <definedName name="z1110_012_03_3_1" localSheetId="1">#REF!</definedName>
    <definedName name="z1110_012_03_3_1">#REF!</definedName>
    <definedName name="z1110_012_03_4" localSheetId="1">[9]АПП!#REF!</definedName>
    <definedName name="z1110_012_03_4">[10]АПП!#REF!</definedName>
    <definedName name="z1110_012_03_4_1" localSheetId="1">#REF!</definedName>
    <definedName name="z1110_012_03_4_1">#REF!</definedName>
    <definedName name="z1110_012_04" localSheetId="1">[28]АПП_было!#REF!</definedName>
    <definedName name="z1110_012_04">[28]АПП_было!#REF!</definedName>
    <definedName name="z1110_012_04_1" localSheetId="1">[28]КДПС_было!#REF!</definedName>
    <definedName name="z1110_012_04_1">[28]КДПС_было!#REF!</definedName>
    <definedName name="z1110_012_04_2" localSheetId="1">[9]ККП!#REF!</definedName>
    <definedName name="z1110_012_04_2">[10]ККП!#REF!</definedName>
    <definedName name="z1110_012_04_2_1" localSheetId="1">#REF!</definedName>
    <definedName name="z1110_012_04_2_1">#REF!</definedName>
    <definedName name="z1110_012_04_2_1_1" localSheetId="1">#REF!</definedName>
    <definedName name="z1110_012_04_2_1_1">#REF!</definedName>
    <definedName name="z1110_012_04_3" localSheetId="1">[9]КДПС!#REF!</definedName>
    <definedName name="z1110_012_04_3">[10]КДПС!#REF!</definedName>
    <definedName name="z1110_012_04_3_1" localSheetId="1">#REF!</definedName>
    <definedName name="z1110_012_04_3_1">#REF!</definedName>
    <definedName name="z1110_012_04_4" localSheetId="1">[9]АПП!#REF!</definedName>
    <definedName name="z1110_012_04_4">[10]АПП!#REF!</definedName>
    <definedName name="z1110_012_04_4_1" localSheetId="1">#REF!</definedName>
    <definedName name="z1110_012_04_4_1">#REF!</definedName>
    <definedName name="z1110_012_05" localSheetId="1">[28]АПП_было!#REF!</definedName>
    <definedName name="z1110_012_05">[28]АПП_было!#REF!</definedName>
    <definedName name="z1110_012_05_1" localSheetId="1">[28]КДПС_было!#REF!</definedName>
    <definedName name="z1110_012_05_1">[28]КДПС_было!#REF!</definedName>
    <definedName name="z1110_012_05_2" localSheetId="1">[9]ККП!#REF!</definedName>
    <definedName name="z1110_012_05_2">[10]ККП!#REF!</definedName>
    <definedName name="z1110_012_05_2_1" localSheetId="1">#REF!</definedName>
    <definedName name="z1110_012_05_2_1">#REF!</definedName>
    <definedName name="z1110_012_05_2_1_1" localSheetId="1">#REF!</definedName>
    <definedName name="z1110_012_05_2_1_1">#REF!</definedName>
    <definedName name="z1110_012_05_3" localSheetId="1">[9]КДПС!#REF!</definedName>
    <definedName name="z1110_012_05_3">[10]КДПС!#REF!</definedName>
    <definedName name="z1110_012_05_3_1" localSheetId="1">#REF!</definedName>
    <definedName name="z1110_012_05_3_1">#REF!</definedName>
    <definedName name="z1110_012_05_4" localSheetId="1">[9]АПП!#REF!</definedName>
    <definedName name="z1110_012_05_4">[10]АПП!#REF!</definedName>
    <definedName name="z1110_012_05_4_1" localSheetId="1">#REF!</definedName>
    <definedName name="z1110_012_05_4_1">#REF!</definedName>
    <definedName name="z1110_012_06" localSheetId="1">[28]АПП_было!#REF!</definedName>
    <definedName name="z1110_012_06">[28]АПП_было!#REF!</definedName>
    <definedName name="z1110_012_06_1" localSheetId="1">[28]КДПС_было!#REF!</definedName>
    <definedName name="z1110_012_06_1">[28]КДПС_было!#REF!</definedName>
    <definedName name="z1110_012_06_2" localSheetId="1">[9]ККП!#REF!</definedName>
    <definedName name="z1110_012_06_2">[10]ККП!#REF!</definedName>
    <definedName name="z1110_012_06_2_1" localSheetId="1">#REF!</definedName>
    <definedName name="z1110_012_06_2_1">#REF!</definedName>
    <definedName name="z1110_012_06_2_1_1" localSheetId="1">#REF!</definedName>
    <definedName name="z1110_012_06_2_1_1">#REF!</definedName>
    <definedName name="z1110_012_06_3" localSheetId="1">[9]КДПС!#REF!</definedName>
    <definedName name="z1110_012_06_3">[10]КДПС!#REF!</definedName>
    <definedName name="z1110_012_06_3_1" localSheetId="1">#REF!</definedName>
    <definedName name="z1110_012_06_3_1">#REF!</definedName>
    <definedName name="z1110_012_06_4" localSheetId="1">[9]АПП!#REF!</definedName>
    <definedName name="z1110_012_06_4">[10]АПП!#REF!</definedName>
    <definedName name="z1110_012_06_4_1" localSheetId="1">#REF!</definedName>
    <definedName name="z1110_012_06_4_1">#REF!</definedName>
    <definedName name="z1110_012_07" localSheetId="1">[28]АПП_было!#REF!</definedName>
    <definedName name="z1110_012_07">[28]АПП_было!#REF!</definedName>
    <definedName name="z1110_012_07_1" localSheetId="1">[28]КДПС_было!#REF!</definedName>
    <definedName name="z1110_012_07_1">[28]КДПС_было!#REF!</definedName>
    <definedName name="z1110_012_07_2" localSheetId="1">[9]ККП!#REF!</definedName>
    <definedName name="z1110_012_07_2">[10]ККП!#REF!</definedName>
    <definedName name="z1110_012_07_2_1" localSheetId="1">#REF!</definedName>
    <definedName name="z1110_012_07_2_1">#REF!</definedName>
    <definedName name="z1110_012_07_2_1_1" localSheetId="1">#REF!</definedName>
    <definedName name="z1110_012_07_2_1_1">#REF!</definedName>
    <definedName name="z1110_012_07_3" localSheetId="1">[9]КДПС!#REF!</definedName>
    <definedName name="z1110_012_07_3">[10]КДПС!#REF!</definedName>
    <definedName name="z1110_012_07_3_1" localSheetId="1">#REF!</definedName>
    <definedName name="z1110_012_07_3_1">#REF!</definedName>
    <definedName name="z1110_012_07_4" localSheetId="1">[9]АПП!#REF!</definedName>
    <definedName name="z1110_012_07_4">[10]АПП!#REF!</definedName>
    <definedName name="z1110_012_07_4_1" localSheetId="1">#REF!</definedName>
    <definedName name="z1110_012_07_4_1">#REF!</definedName>
    <definedName name="z1110_012_08" localSheetId="1">[28]АПП_было!#REF!</definedName>
    <definedName name="z1110_012_08">[28]АПП_было!#REF!</definedName>
    <definedName name="z1110_012_08_1" localSheetId="1">[28]КДПС_было!#REF!</definedName>
    <definedName name="z1110_012_08_1">[28]КДПС_было!#REF!</definedName>
    <definedName name="z1110_012_08_2" localSheetId="1">[9]ККП!#REF!</definedName>
    <definedName name="z1110_012_08_2">[10]ККП!#REF!</definedName>
    <definedName name="z1110_012_08_2_1" localSheetId="1">#REF!</definedName>
    <definedName name="z1110_012_08_2_1">#REF!</definedName>
    <definedName name="z1110_012_08_2_1_1" localSheetId="1">#REF!</definedName>
    <definedName name="z1110_012_08_2_1_1">#REF!</definedName>
    <definedName name="z1110_012_08_3" localSheetId="1">[9]КДПС!#REF!</definedName>
    <definedName name="z1110_012_08_3">[10]КДПС!#REF!</definedName>
    <definedName name="z1110_012_08_3_1" localSheetId="1">#REF!</definedName>
    <definedName name="z1110_012_08_3_1">#REF!</definedName>
    <definedName name="z1110_012_08_4" localSheetId="1">[9]АПП!#REF!</definedName>
    <definedName name="z1110_012_08_4">[10]АПП!#REF!</definedName>
    <definedName name="z1110_012_08_4_1" localSheetId="1">#REF!</definedName>
    <definedName name="z1110_012_08_4_1">#REF!</definedName>
    <definedName name="z1110_012_09" localSheetId="1">[28]АПП_было!#REF!</definedName>
    <definedName name="z1110_012_09">[28]АПП_было!#REF!</definedName>
    <definedName name="z1110_012_09_1" localSheetId="1">[28]КДПС_было!#REF!</definedName>
    <definedName name="z1110_012_09_1">[28]КДПС_было!#REF!</definedName>
    <definedName name="z1110_012_09_2" localSheetId="1">[9]ККП!#REF!</definedName>
    <definedName name="z1110_012_09_2">[10]ККП!#REF!</definedName>
    <definedName name="z1110_012_09_2_1" localSheetId="1">#REF!</definedName>
    <definedName name="z1110_012_09_2_1">#REF!</definedName>
    <definedName name="z1110_012_09_2_1_1" localSheetId="1">#REF!</definedName>
    <definedName name="z1110_012_09_2_1_1">#REF!</definedName>
    <definedName name="z1110_012_09_3" localSheetId="1">[9]КДПС!#REF!</definedName>
    <definedName name="z1110_012_09_3">[10]КДПС!#REF!</definedName>
    <definedName name="z1110_012_09_3_1" localSheetId="1">#REF!</definedName>
    <definedName name="z1110_012_09_3_1">#REF!</definedName>
    <definedName name="z1110_012_09_4" localSheetId="1">[9]АПП!#REF!</definedName>
    <definedName name="z1110_012_09_4">[10]АПП!#REF!</definedName>
    <definedName name="z1110_012_09_4_1" localSheetId="1">#REF!</definedName>
    <definedName name="z1110_012_09_4_1">#REF!</definedName>
    <definedName name="z1110_012_10" localSheetId="1">[28]АПП_было!#REF!</definedName>
    <definedName name="z1110_012_10">[28]АПП_было!#REF!</definedName>
    <definedName name="z1110_012_10_1" localSheetId="1">[28]КДПС_было!#REF!</definedName>
    <definedName name="z1110_012_10_1">[28]КДПС_было!#REF!</definedName>
    <definedName name="z1110_012_10_2" localSheetId="1">[9]ККП!#REF!</definedName>
    <definedName name="z1110_012_10_2">[10]ККП!#REF!</definedName>
    <definedName name="z1110_012_10_2_1" localSheetId="1">#REF!</definedName>
    <definedName name="z1110_012_10_2_1">#REF!</definedName>
    <definedName name="z1110_012_10_2_1_1" localSheetId="1">#REF!</definedName>
    <definedName name="z1110_012_10_2_1_1">#REF!</definedName>
    <definedName name="z1110_012_10_3" localSheetId="1">[9]КДПС!#REF!</definedName>
    <definedName name="z1110_012_10_3">[10]КДПС!#REF!</definedName>
    <definedName name="z1110_012_10_3_1" localSheetId="1">#REF!</definedName>
    <definedName name="z1110_012_10_3_1">#REF!</definedName>
    <definedName name="z1110_012_10_4" localSheetId="1">[9]АПП!#REF!</definedName>
    <definedName name="z1110_012_10_4">[10]АПП!#REF!</definedName>
    <definedName name="z1110_012_10_4_1" localSheetId="1">#REF!</definedName>
    <definedName name="z1110_012_10_4_1">#REF!</definedName>
    <definedName name="z1110_012_11" localSheetId="1">[28]АПП_было!#REF!</definedName>
    <definedName name="z1110_012_11">[28]АПП_было!#REF!</definedName>
    <definedName name="z1110_012_11_1" localSheetId="1">[28]КДПС_было!#REF!</definedName>
    <definedName name="z1110_012_11_1">[28]КДПС_было!#REF!</definedName>
    <definedName name="z1110_012_11_2" localSheetId="1">[9]ККП!#REF!</definedName>
    <definedName name="z1110_012_11_2">[10]ККП!#REF!</definedName>
    <definedName name="z1110_012_11_2_1" localSheetId="1">#REF!</definedName>
    <definedName name="z1110_012_11_2_1">#REF!</definedName>
    <definedName name="z1110_012_11_2_1_1" localSheetId="1">#REF!</definedName>
    <definedName name="z1110_012_11_2_1_1">#REF!</definedName>
    <definedName name="z1110_012_11_3" localSheetId="1">[9]КДПС!#REF!</definedName>
    <definedName name="z1110_012_11_3">[10]КДПС!#REF!</definedName>
    <definedName name="z1110_012_11_3_1" localSheetId="1">#REF!</definedName>
    <definedName name="z1110_012_11_3_1">#REF!</definedName>
    <definedName name="z1110_012_11_4" localSheetId="1">[9]АПП!#REF!</definedName>
    <definedName name="z1110_012_11_4">[10]АПП!#REF!</definedName>
    <definedName name="z1110_012_11_4_1" localSheetId="1">#REF!</definedName>
    <definedName name="z1110_012_11_4_1">#REF!</definedName>
    <definedName name="z1110_012_12" localSheetId="1">[28]АПП_было!#REF!</definedName>
    <definedName name="z1110_012_12">[28]АПП_было!#REF!</definedName>
    <definedName name="z1110_012_12_1" localSheetId="1">[28]КДПС_было!#REF!</definedName>
    <definedName name="z1110_012_12_1">[28]КДПС_было!#REF!</definedName>
    <definedName name="z1110_012_12_2" localSheetId="1">[9]ККП!#REF!</definedName>
    <definedName name="z1110_012_12_2">[10]ККП!#REF!</definedName>
    <definedName name="z1110_012_12_2_1" localSheetId="1">#REF!</definedName>
    <definedName name="z1110_012_12_2_1">#REF!</definedName>
    <definedName name="z1110_012_12_2_1_1" localSheetId="1">#REF!</definedName>
    <definedName name="z1110_012_12_2_1_1">#REF!</definedName>
    <definedName name="z1110_012_12_3" localSheetId="1">[9]КДПС!#REF!</definedName>
    <definedName name="z1110_012_12_3">[10]КДПС!#REF!</definedName>
    <definedName name="z1110_012_12_3_1" localSheetId="1">#REF!</definedName>
    <definedName name="z1110_012_12_3_1">#REF!</definedName>
    <definedName name="z1110_012_12_4" localSheetId="1">[9]АПП!#REF!</definedName>
    <definedName name="z1110_012_12_4">[10]АПП!#REF!</definedName>
    <definedName name="z1110_012_12_4_1" localSheetId="1">#REF!</definedName>
    <definedName name="z1110_012_12_4_1">#REF!</definedName>
    <definedName name="z1110_012_13" localSheetId="1">[28]АПП_было!#REF!</definedName>
    <definedName name="z1110_012_13">[28]АПП_было!#REF!</definedName>
    <definedName name="z1110_012_13_1" localSheetId="1">[28]КДПС_было!#REF!</definedName>
    <definedName name="z1110_012_13_1">[28]КДПС_было!#REF!</definedName>
    <definedName name="z1110_012_13_2" localSheetId="1">[9]ККП!#REF!</definedName>
    <definedName name="z1110_012_13_2">[10]ККП!#REF!</definedName>
    <definedName name="z1110_012_13_2_1" localSheetId="1">#REF!</definedName>
    <definedName name="z1110_012_13_2_1">#REF!</definedName>
    <definedName name="z1110_012_13_2_1_1" localSheetId="1">#REF!</definedName>
    <definedName name="z1110_012_13_2_1_1">#REF!</definedName>
    <definedName name="z1110_012_13_3" localSheetId="1">[9]КДПС!#REF!</definedName>
    <definedName name="z1110_012_13_3">[10]КДПС!#REF!</definedName>
    <definedName name="z1110_012_13_3_1" localSheetId="1">#REF!</definedName>
    <definedName name="z1110_012_13_3_1">#REF!</definedName>
    <definedName name="z1110_012_13_4" localSheetId="1">[9]АПП!#REF!</definedName>
    <definedName name="z1110_012_13_4">[10]АПП!#REF!</definedName>
    <definedName name="z1110_012_13_4_1" localSheetId="1">#REF!</definedName>
    <definedName name="z1110_012_13_4_1">#REF!</definedName>
    <definedName name="z1110_012_14" localSheetId="1">[28]АПП_было!#REF!</definedName>
    <definedName name="z1110_012_14">[28]АПП_было!#REF!</definedName>
    <definedName name="z1110_012_14_1" localSheetId="1">[28]КДПС_было!#REF!</definedName>
    <definedName name="z1110_012_14_1">[28]КДПС_было!#REF!</definedName>
    <definedName name="z1110_012_14_2" localSheetId="1">[9]ККП!#REF!</definedName>
    <definedName name="z1110_012_14_2">[10]ККП!#REF!</definedName>
    <definedName name="z1110_012_14_2_1" localSheetId="1">#REF!</definedName>
    <definedName name="z1110_012_14_2_1">#REF!</definedName>
    <definedName name="z1110_012_14_2_1_1" localSheetId="1">#REF!</definedName>
    <definedName name="z1110_012_14_2_1_1">#REF!</definedName>
    <definedName name="z1110_012_14_3" localSheetId="1">[9]КДПС!#REF!</definedName>
    <definedName name="z1110_012_14_3">[10]КДПС!#REF!</definedName>
    <definedName name="z1110_012_14_3_1" localSheetId="1">#REF!</definedName>
    <definedName name="z1110_012_14_3_1">#REF!</definedName>
    <definedName name="z1110_012_14_4" localSheetId="1">[9]АПП!#REF!</definedName>
    <definedName name="z1110_012_14_4">[10]АПП!#REF!</definedName>
    <definedName name="z1110_012_14_4_1" localSheetId="1">#REF!</definedName>
    <definedName name="z1110_012_14_4_1">#REF!</definedName>
    <definedName name="z1110_012_15" localSheetId="1">[28]АПП_было!#REF!</definedName>
    <definedName name="z1110_012_15">[28]АПП_было!#REF!</definedName>
    <definedName name="z1110_012_15_1" localSheetId="1">[28]КДПС_было!#REF!</definedName>
    <definedName name="z1110_012_15_1">[28]КДПС_было!#REF!</definedName>
    <definedName name="z1110_012_15_2" localSheetId="1">[9]ККП!#REF!</definedName>
    <definedName name="z1110_012_15_2">[10]ККП!#REF!</definedName>
    <definedName name="z1110_012_15_2_1" localSheetId="1">#REF!</definedName>
    <definedName name="z1110_012_15_2_1">#REF!</definedName>
    <definedName name="z1110_012_15_2_1_1" localSheetId="1">#REF!</definedName>
    <definedName name="z1110_012_15_2_1_1">#REF!</definedName>
    <definedName name="z1110_012_15_3" localSheetId="1">[9]КДПС!#REF!</definedName>
    <definedName name="z1110_012_15_3">[10]КДПС!#REF!</definedName>
    <definedName name="z1110_012_15_3_1" localSheetId="1">#REF!</definedName>
    <definedName name="z1110_012_15_3_1">#REF!</definedName>
    <definedName name="z1110_012_15_4" localSheetId="1">[9]АПП!#REF!</definedName>
    <definedName name="z1110_012_15_4">[10]АПП!#REF!</definedName>
    <definedName name="z1110_012_15_4_1" localSheetId="1">#REF!</definedName>
    <definedName name="z1110_012_15_4_1">#REF!</definedName>
    <definedName name="z1110_012_16" localSheetId="1">[28]АПП_было!#REF!</definedName>
    <definedName name="z1110_012_16">[28]АПП_было!#REF!</definedName>
    <definedName name="z1110_012_16_1" localSheetId="1">[28]КДПС_было!#REF!</definedName>
    <definedName name="z1110_012_16_1">[28]КДПС_было!#REF!</definedName>
    <definedName name="z1110_012_16_2" localSheetId="1">[9]ККП!#REF!</definedName>
    <definedName name="z1110_012_16_2">[10]ККП!#REF!</definedName>
    <definedName name="z1110_012_16_2_1" localSheetId="1">#REF!</definedName>
    <definedName name="z1110_012_16_2_1">#REF!</definedName>
    <definedName name="z1110_012_16_2_1_1" localSheetId="1">#REF!</definedName>
    <definedName name="z1110_012_16_2_1_1">#REF!</definedName>
    <definedName name="z1110_012_16_3" localSheetId="1">[9]КДПС!#REF!</definedName>
    <definedName name="z1110_012_16_3">[10]КДПС!#REF!</definedName>
    <definedName name="z1110_012_16_3_1" localSheetId="1">#REF!</definedName>
    <definedName name="z1110_012_16_3_1">#REF!</definedName>
    <definedName name="z1110_012_16_4" localSheetId="1">[9]АПП!#REF!</definedName>
    <definedName name="z1110_012_16_4">[10]АПП!#REF!</definedName>
    <definedName name="z1110_012_16_4_1" localSheetId="1">#REF!</definedName>
    <definedName name="z1110_012_16_4_1">#REF!</definedName>
    <definedName name="z1110_012_17" localSheetId="1">[28]АПП_было!#REF!</definedName>
    <definedName name="z1110_012_17">[28]АПП_было!#REF!</definedName>
    <definedName name="z1110_012_17_1" localSheetId="1">[28]КДПС_было!#REF!</definedName>
    <definedName name="z1110_012_17_1">[28]КДПС_было!#REF!</definedName>
    <definedName name="z1110_012_17_2" localSheetId="1">[9]ККП!#REF!</definedName>
    <definedName name="z1110_012_17_2">[10]ККП!#REF!</definedName>
    <definedName name="z1110_012_17_2_1" localSheetId="1">#REF!</definedName>
    <definedName name="z1110_012_17_2_1">#REF!</definedName>
    <definedName name="z1110_012_17_2_1_1" localSheetId="1">#REF!</definedName>
    <definedName name="z1110_012_17_2_1_1">#REF!</definedName>
    <definedName name="z1110_012_17_3" localSheetId="1">[9]КДПС!#REF!</definedName>
    <definedName name="z1110_012_17_3">[10]КДПС!#REF!</definedName>
    <definedName name="z1110_012_17_3_1" localSheetId="1">#REF!</definedName>
    <definedName name="z1110_012_17_3_1">#REF!</definedName>
    <definedName name="z1110_012_17_4" localSheetId="1">[9]АПП!#REF!</definedName>
    <definedName name="z1110_012_17_4">[10]АПП!#REF!</definedName>
    <definedName name="z1110_012_17_4_1" localSheetId="1">#REF!</definedName>
    <definedName name="z1110_012_17_4_1">#REF!</definedName>
    <definedName name="z1110_012_18" localSheetId="1">[28]АПП_было!#REF!</definedName>
    <definedName name="z1110_012_18">[28]АПП_было!#REF!</definedName>
    <definedName name="z1110_012_18_1" localSheetId="1">[28]КДПС_было!#REF!</definedName>
    <definedName name="z1110_012_18_1">[28]КДПС_было!#REF!</definedName>
    <definedName name="z1110_012_18_2" localSheetId="1">[9]ККП!#REF!</definedName>
    <definedName name="z1110_012_18_2">[10]ККП!#REF!</definedName>
    <definedName name="z1110_012_18_2_1" localSheetId="1">#REF!</definedName>
    <definedName name="z1110_012_18_2_1">#REF!</definedName>
    <definedName name="z1110_012_18_2_1_1" localSheetId="1">#REF!</definedName>
    <definedName name="z1110_012_18_2_1_1">#REF!</definedName>
    <definedName name="z1110_012_18_3" localSheetId="1">[9]КДПС!#REF!</definedName>
    <definedName name="z1110_012_18_3">[10]КДПС!#REF!</definedName>
    <definedName name="z1110_012_18_3_1" localSheetId="1">#REF!</definedName>
    <definedName name="z1110_012_18_3_1">#REF!</definedName>
    <definedName name="z1110_012_18_4" localSheetId="1">[9]АПП!#REF!</definedName>
    <definedName name="z1110_012_18_4">[10]АПП!#REF!</definedName>
    <definedName name="z1110_012_18_4_1" localSheetId="1">#REF!</definedName>
    <definedName name="z1110_012_18_4_1">#REF!</definedName>
    <definedName name="z1110_012_19" localSheetId="1">[28]АПП_было!#REF!</definedName>
    <definedName name="z1110_012_19">[28]АПП_было!#REF!</definedName>
    <definedName name="z1110_012_19_1" localSheetId="1">[28]КДПС_было!#REF!</definedName>
    <definedName name="z1110_012_19_1">[28]КДПС_было!#REF!</definedName>
    <definedName name="z1110_012_19_2" localSheetId="1">[9]ККП!#REF!</definedName>
    <definedName name="z1110_012_19_2">[10]ККП!#REF!</definedName>
    <definedName name="z1110_012_19_2_1" localSheetId="1">#REF!</definedName>
    <definedName name="z1110_012_19_2_1">#REF!</definedName>
    <definedName name="z1110_012_19_2_1_1" localSheetId="1">#REF!</definedName>
    <definedName name="z1110_012_19_2_1_1">#REF!</definedName>
    <definedName name="z1110_012_19_3" localSheetId="1">[9]КДПС!#REF!</definedName>
    <definedName name="z1110_012_19_3">[10]КДПС!#REF!</definedName>
    <definedName name="z1110_012_19_3_1" localSheetId="1">#REF!</definedName>
    <definedName name="z1110_012_19_3_1">#REF!</definedName>
    <definedName name="z1110_012_19_4" localSheetId="1">[9]АПП!#REF!</definedName>
    <definedName name="z1110_012_19_4">[10]АПП!#REF!</definedName>
    <definedName name="z1110_012_19_4_1" localSheetId="1">#REF!</definedName>
    <definedName name="z1110_012_19_4_1">#REF!</definedName>
    <definedName name="z1110_012_20" localSheetId="1">[28]АПП_было!#REF!</definedName>
    <definedName name="z1110_012_20">[28]АПП_было!#REF!</definedName>
    <definedName name="z1110_012_20_1" localSheetId="1">[28]КДПС_было!#REF!</definedName>
    <definedName name="z1110_012_20_1">[28]КДПС_было!#REF!</definedName>
    <definedName name="z1110_012_20_2" localSheetId="1">[9]ККП!#REF!</definedName>
    <definedName name="z1110_012_20_2">[10]ККП!#REF!</definedName>
    <definedName name="z1110_012_20_2_1" localSheetId="1">#REF!</definedName>
    <definedName name="z1110_012_20_2_1">#REF!</definedName>
    <definedName name="z1110_012_20_2_1_1" localSheetId="1">#REF!</definedName>
    <definedName name="z1110_012_20_2_1_1">#REF!</definedName>
    <definedName name="z1110_012_20_3" localSheetId="1">[9]КДПС!#REF!</definedName>
    <definedName name="z1110_012_20_3">[10]КДПС!#REF!</definedName>
    <definedName name="z1110_012_20_3_1" localSheetId="1">#REF!</definedName>
    <definedName name="z1110_012_20_3_1">#REF!</definedName>
    <definedName name="z1110_012_20_4" localSheetId="1">[9]АПП!#REF!</definedName>
    <definedName name="z1110_012_20_4">[10]АПП!#REF!</definedName>
    <definedName name="z1110_012_20_4_1" localSheetId="1">#REF!</definedName>
    <definedName name="z1110_012_20_4_1">#REF!</definedName>
    <definedName name="z1110_012_21" localSheetId="1">[28]АПП_было!#REF!</definedName>
    <definedName name="z1110_012_21">[28]АПП_было!#REF!</definedName>
    <definedName name="z1110_012_21_1" localSheetId="1">[28]КДПС_было!#REF!</definedName>
    <definedName name="z1110_012_21_1">[28]КДПС_было!#REF!</definedName>
    <definedName name="z1110_012_21_2" localSheetId="1">[9]ККП!#REF!</definedName>
    <definedName name="z1110_012_21_2">[10]ККП!#REF!</definedName>
    <definedName name="z1110_012_21_2_1" localSheetId="1">#REF!</definedName>
    <definedName name="z1110_012_21_2_1">#REF!</definedName>
    <definedName name="z1110_012_21_2_1_1" localSheetId="1">#REF!</definedName>
    <definedName name="z1110_012_21_2_1_1">#REF!</definedName>
    <definedName name="z1110_012_21_3" localSheetId="1">[9]КДПС!#REF!</definedName>
    <definedName name="z1110_012_21_3">[10]КДПС!#REF!</definedName>
    <definedName name="z1110_012_21_3_1" localSheetId="1">#REF!</definedName>
    <definedName name="z1110_012_21_3_1">#REF!</definedName>
    <definedName name="z1110_012_21_4" localSheetId="1">[9]АПП!#REF!</definedName>
    <definedName name="z1110_012_21_4">[10]АПП!#REF!</definedName>
    <definedName name="z1110_012_21_4_1" localSheetId="1">#REF!</definedName>
    <definedName name="z1110_012_21_4_1">#REF!</definedName>
    <definedName name="z1110_012_22" localSheetId="1">[28]АПП_было!#REF!</definedName>
    <definedName name="z1110_012_22">[28]АПП_было!#REF!</definedName>
    <definedName name="z1110_012_22_1" localSheetId="1">[28]КДПС_было!#REF!</definedName>
    <definedName name="z1110_012_22_1">[28]КДПС_было!#REF!</definedName>
    <definedName name="z1110_012_22_2" localSheetId="1">[9]ККП!#REF!</definedName>
    <definedName name="z1110_012_22_2">[10]ККП!#REF!</definedName>
    <definedName name="z1110_012_22_2_1" localSheetId="1">#REF!</definedName>
    <definedName name="z1110_012_22_2_1">#REF!</definedName>
    <definedName name="z1110_012_22_2_1_1" localSheetId="1">#REF!</definedName>
    <definedName name="z1110_012_22_2_1_1">#REF!</definedName>
    <definedName name="z1110_012_22_3" localSheetId="1">[9]КДПС!#REF!</definedName>
    <definedName name="z1110_012_22_3">[10]КДПС!#REF!</definedName>
    <definedName name="z1110_012_22_3_1" localSheetId="1">#REF!</definedName>
    <definedName name="z1110_012_22_3_1">#REF!</definedName>
    <definedName name="z1110_012_22_4" localSheetId="1">[9]АПП!#REF!</definedName>
    <definedName name="z1110_012_22_4">[10]АПП!#REF!</definedName>
    <definedName name="z1110_012_22_4_1" localSheetId="1">#REF!</definedName>
    <definedName name="z1110_012_22_4_1">#REF!</definedName>
    <definedName name="z1110_012_23" localSheetId="1">[28]АПП_было!#REF!</definedName>
    <definedName name="z1110_012_23">[28]АПП_было!#REF!</definedName>
    <definedName name="z1110_012_23_1" localSheetId="1">[28]КДПС_было!#REF!</definedName>
    <definedName name="z1110_012_23_1">[28]КДПС_было!#REF!</definedName>
    <definedName name="z1110_012_23_2" localSheetId="1">[9]ККП!#REF!</definedName>
    <definedName name="z1110_012_23_2">[10]ККП!#REF!</definedName>
    <definedName name="z1110_012_23_2_1" localSheetId="1">#REF!</definedName>
    <definedName name="z1110_012_23_2_1">#REF!</definedName>
    <definedName name="z1110_012_23_2_1_1" localSheetId="1">#REF!</definedName>
    <definedName name="z1110_012_23_2_1_1">#REF!</definedName>
    <definedName name="z1110_012_23_3" localSheetId="1">[9]КДПС!#REF!</definedName>
    <definedName name="z1110_012_23_3">[10]КДПС!#REF!</definedName>
    <definedName name="z1110_012_23_3_1" localSheetId="1">#REF!</definedName>
    <definedName name="z1110_012_23_3_1">#REF!</definedName>
    <definedName name="z1110_012_23_4" localSheetId="1">[9]АПП!#REF!</definedName>
    <definedName name="z1110_012_23_4">[10]АПП!#REF!</definedName>
    <definedName name="z1110_012_23_4_1" localSheetId="1">#REF!</definedName>
    <definedName name="z1110_012_23_4_1">#REF!</definedName>
    <definedName name="z1110_012_24" localSheetId="1">[28]АПП_было!#REF!</definedName>
    <definedName name="z1110_012_24">[28]АПП_было!#REF!</definedName>
    <definedName name="z1110_012_24_1" localSheetId="1">[28]КДПС_было!#REF!</definedName>
    <definedName name="z1110_012_24_1">[28]КДПС_было!#REF!</definedName>
    <definedName name="z1110_012_24_2" localSheetId="1">[9]ККП!#REF!</definedName>
    <definedName name="z1110_012_24_2">[10]ККП!#REF!</definedName>
    <definedName name="z1110_012_24_2_1" localSheetId="1">#REF!</definedName>
    <definedName name="z1110_012_24_2_1">#REF!</definedName>
    <definedName name="z1110_012_24_2_1_1" localSheetId="1">#REF!</definedName>
    <definedName name="z1110_012_24_2_1_1">#REF!</definedName>
    <definedName name="z1110_012_24_3" localSheetId="1">[9]КДПС!#REF!</definedName>
    <definedName name="z1110_012_24_3">[10]КДПС!#REF!</definedName>
    <definedName name="z1110_012_24_3_1" localSheetId="1">#REF!</definedName>
    <definedName name="z1110_012_24_3_1">#REF!</definedName>
    <definedName name="z1110_012_24_4" localSheetId="1">[9]АПП!#REF!</definedName>
    <definedName name="z1110_012_24_4">[10]АПП!#REF!</definedName>
    <definedName name="z1110_012_24_4_1" localSheetId="1">#REF!</definedName>
    <definedName name="z1110_012_24_4_1">#REF!</definedName>
    <definedName name="z1110_013_03" localSheetId="1">[28]АПП_было!#REF!</definedName>
    <definedName name="z1110_013_03">[28]АПП_было!#REF!</definedName>
    <definedName name="z1110_013_03_1" localSheetId="1">[28]КДПС_было!#REF!</definedName>
    <definedName name="z1110_013_03_1">[28]КДПС_было!#REF!</definedName>
    <definedName name="z1110_013_03_2" localSheetId="1">[9]ККП!#REF!</definedName>
    <definedName name="z1110_013_03_2">[10]ККП!#REF!</definedName>
    <definedName name="z1110_013_03_2_1" localSheetId="1">#REF!</definedName>
    <definedName name="z1110_013_03_2_1">#REF!</definedName>
    <definedName name="z1110_013_03_2_1_1" localSheetId="1">#REF!</definedName>
    <definedName name="z1110_013_03_2_1_1">#REF!</definedName>
    <definedName name="z1110_013_03_3" localSheetId="1">[9]КДПС!#REF!</definedName>
    <definedName name="z1110_013_03_3">[10]КДПС!#REF!</definedName>
    <definedName name="z1110_013_03_3_1" localSheetId="1">#REF!</definedName>
    <definedName name="z1110_013_03_3_1">#REF!</definedName>
    <definedName name="z1110_013_03_4" localSheetId="1">[9]АПП!#REF!</definedName>
    <definedName name="z1110_013_03_4">[10]АПП!#REF!</definedName>
    <definedName name="z1110_013_03_4_1" localSheetId="1">#REF!</definedName>
    <definedName name="z1110_013_03_4_1">#REF!</definedName>
    <definedName name="z1110_013_04" localSheetId="1">[28]АПП_было!#REF!</definedName>
    <definedName name="z1110_013_04">[28]АПП_было!#REF!</definedName>
    <definedName name="z1110_013_04_1" localSheetId="1">[28]КДПС_было!#REF!</definedName>
    <definedName name="z1110_013_04_1">[28]КДПС_было!#REF!</definedName>
    <definedName name="z1110_013_04_2" localSheetId="1">[9]ККП!#REF!</definedName>
    <definedName name="z1110_013_04_2">[10]ККП!#REF!</definedName>
    <definedName name="z1110_013_04_2_1" localSheetId="1">#REF!</definedName>
    <definedName name="z1110_013_04_2_1">#REF!</definedName>
    <definedName name="z1110_013_04_2_1_1" localSheetId="1">#REF!</definedName>
    <definedName name="z1110_013_04_2_1_1">#REF!</definedName>
    <definedName name="z1110_013_04_3" localSheetId="1">[9]КДПС!#REF!</definedName>
    <definedName name="z1110_013_04_3">[10]КДПС!#REF!</definedName>
    <definedName name="z1110_013_04_3_1" localSheetId="1">#REF!</definedName>
    <definedName name="z1110_013_04_3_1">#REF!</definedName>
    <definedName name="z1110_013_04_4" localSheetId="1">[9]АПП!#REF!</definedName>
    <definedName name="z1110_013_04_4">[10]АПП!#REF!</definedName>
    <definedName name="z1110_013_04_4_1" localSheetId="1">#REF!</definedName>
    <definedName name="z1110_013_04_4_1">#REF!</definedName>
    <definedName name="z1110_013_05" localSheetId="1">[28]АПП_было!#REF!</definedName>
    <definedName name="z1110_013_05">[28]АПП_было!#REF!</definedName>
    <definedName name="z1110_013_05_1" localSheetId="1">[28]КДПС_было!#REF!</definedName>
    <definedName name="z1110_013_05_1">[28]КДПС_было!#REF!</definedName>
    <definedName name="z1110_013_05_2" localSheetId="1">[9]ККП!#REF!</definedName>
    <definedName name="z1110_013_05_2">[10]ККП!#REF!</definedName>
    <definedName name="z1110_013_05_2_1" localSheetId="1">#REF!</definedName>
    <definedName name="z1110_013_05_2_1">#REF!</definedName>
    <definedName name="z1110_013_05_2_1_1" localSheetId="1">#REF!</definedName>
    <definedName name="z1110_013_05_2_1_1">#REF!</definedName>
    <definedName name="z1110_013_05_3" localSheetId="1">[9]КДПС!#REF!</definedName>
    <definedName name="z1110_013_05_3">[10]КДПС!#REF!</definedName>
    <definedName name="z1110_013_05_3_1" localSheetId="1">#REF!</definedName>
    <definedName name="z1110_013_05_3_1">#REF!</definedName>
    <definedName name="z1110_013_05_4" localSheetId="1">[9]АПП!#REF!</definedName>
    <definedName name="z1110_013_05_4">[10]АПП!#REF!</definedName>
    <definedName name="z1110_013_05_4_1" localSheetId="1">#REF!</definedName>
    <definedName name="z1110_013_05_4_1">#REF!</definedName>
    <definedName name="z1110_013_06" localSheetId="1">[28]АПП_было!#REF!</definedName>
    <definedName name="z1110_013_06">[28]АПП_было!#REF!</definedName>
    <definedName name="z1110_013_06_1" localSheetId="1">[28]КДПС_было!#REF!</definedName>
    <definedName name="z1110_013_06_1">[28]КДПС_было!#REF!</definedName>
    <definedName name="z1110_013_06_2" localSheetId="1">[9]ККП!#REF!</definedName>
    <definedName name="z1110_013_06_2">[10]ККП!#REF!</definedName>
    <definedName name="z1110_013_06_2_1" localSheetId="1">#REF!</definedName>
    <definedName name="z1110_013_06_2_1">#REF!</definedName>
    <definedName name="z1110_013_06_2_1_1" localSheetId="1">#REF!</definedName>
    <definedName name="z1110_013_06_2_1_1">#REF!</definedName>
    <definedName name="z1110_013_06_3" localSheetId="1">[9]КДПС!#REF!</definedName>
    <definedName name="z1110_013_06_3">[10]КДПС!#REF!</definedName>
    <definedName name="z1110_013_06_3_1" localSheetId="1">#REF!</definedName>
    <definedName name="z1110_013_06_3_1">#REF!</definedName>
    <definedName name="z1110_013_06_4" localSheetId="1">[9]АПП!#REF!</definedName>
    <definedName name="z1110_013_06_4">[10]АПП!#REF!</definedName>
    <definedName name="z1110_013_06_4_1" localSheetId="1">#REF!</definedName>
    <definedName name="z1110_013_06_4_1">#REF!</definedName>
    <definedName name="z1110_013_07" localSheetId="1">[28]АПП_было!#REF!</definedName>
    <definedName name="z1110_013_07">[28]АПП_было!#REF!</definedName>
    <definedName name="z1110_013_07_1" localSheetId="1">[28]КДПС_было!#REF!</definedName>
    <definedName name="z1110_013_07_1">[28]КДПС_было!#REF!</definedName>
    <definedName name="z1110_013_07_2" localSheetId="1">[9]ККП!#REF!</definedName>
    <definedName name="z1110_013_07_2">[10]ККП!#REF!</definedName>
    <definedName name="z1110_013_07_2_1" localSheetId="1">#REF!</definedName>
    <definedName name="z1110_013_07_2_1">#REF!</definedName>
    <definedName name="z1110_013_07_2_1_1" localSheetId="1">#REF!</definedName>
    <definedName name="z1110_013_07_2_1_1">#REF!</definedName>
    <definedName name="z1110_013_07_3" localSheetId="1">[9]КДПС!#REF!</definedName>
    <definedName name="z1110_013_07_3">[10]КДПС!#REF!</definedName>
    <definedName name="z1110_013_07_3_1" localSheetId="1">#REF!</definedName>
    <definedName name="z1110_013_07_3_1">#REF!</definedName>
    <definedName name="z1110_013_07_4" localSheetId="1">[9]АПП!#REF!</definedName>
    <definedName name="z1110_013_07_4">[10]АПП!#REF!</definedName>
    <definedName name="z1110_013_07_4_1" localSheetId="1">#REF!</definedName>
    <definedName name="z1110_013_07_4_1">#REF!</definedName>
    <definedName name="z1110_013_08" localSheetId="1">[28]АПП_было!#REF!</definedName>
    <definedName name="z1110_013_08">[28]АПП_было!#REF!</definedName>
    <definedName name="z1110_013_08_1" localSheetId="1">[28]КДПС_было!#REF!</definedName>
    <definedName name="z1110_013_08_1">[28]КДПС_было!#REF!</definedName>
    <definedName name="z1110_013_08_2" localSheetId="1">[9]ККП!#REF!</definedName>
    <definedName name="z1110_013_08_2">[10]ККП!#REF!</definedName>
    <definedName name="z1110_013_08_2_1" localSheetId="1">#REF!</definedName>
    <definedName name="z1110_013_08_2_1">#REF!</definedName>
    <definedName name="z1110_013_08_2_1_1" localSheetId="1">#REF!</definedName>
    <definedName name="z1110_013_08_2_1_1">#REF!</definedName>
    <definedName name="z1110_013_08_3" localSheetId="1">[9]КДПС!#REF!</definedName>
    <definedName name="z1110_013_08_3">[10]КДПС!#REF!</definedName>
    <definedName name="z1110_013_08_3_1" localSheetId="1">#REF!</definedName>
    <definedName name="z1110_013_08_3_1">#REF!</definedName>
    <definedName name="z1110_013_08_4" localSheetId="1">[9]АПП!#REF!</definedName>
    <definedName name="z1110_013_08_4">[10]АПП!#REF!</definedName>
    <definedName name="z1110_013_08_4_1" localSheetId="1">#REF!</definedName>
    <definedName name="z1110_013_08_4_1">#REF!</definedName>
    <definedName name="z1110_013_09" localSheetId="1">[28]АПП_было!#REF!</definedName>
    <definedName name="z1110_013_09">[28]АПП_было!#REF!</definedName>
    <definedName name="z1110_013_09_1" localSheetId="1">[28]КДПС_было!#REF!</definedName>
    <definedName name="z1110_013_09_1">[28]КДПС_было!#REF!</definedName>
    <definedName name="z1110_013_09_2" localSheetId="1">[9]ККП!#REF!</definedName>
    <definedName name="z1110_013_09_2">[10]ККП!#REF!</definedName>
    <definedName name="z1110_013_09_2_1" localSheetId="1">#REF!</definedName>
    <definedName name="z1110_013_09_2_1">#REF!</definedName>
    <definedName name="z1110_013_09_2_1_1" localSheetId="1">#REF!</definedName>
    <definedName name="z1110_013_09_2_1_1">#REF!</definedName>
    <definedName name="z1110_013_09_3" localSheetId="1">[9]КДПС!#REF!</definedName>
    <definedName name="z1110_013_09_3">[10]КДПС!#REF!</definedName>
    <definedName name="z1110_013_09_3_1" localSheetId="1">#REF!</definedName>
    <definedName name="z1110_013_09_3_1">#REF!</definedName>
    <definedName name="z1110_013_09_4" localSheetId="1">[9]АПП!#REF!</definedName>
    <definedName name="z1110_013_09_4">[10]АПП!#REF!</definedName>
    <definedName name="z1110_013_09_4_1" localSheetId="1">#REF!</definedName>
    <definedName name="z1110_013_09_4_1">#REF!</definedName>
    <definedName name="z1110_013_10" localSheetId="1">[28]АПП_было!#REF!</definedName>
    <definedName name="z1110_013_10">[28]АПП_было!#REF!</definedName>
    <definedName name="z1110_013_10_1" localSheetId="1">[28]КДПС_было!#REF!</definedName>
    <definedName name="z1110_013_10_1">[28]КДПС_было!#REF!</definedName>
    <definedName name="z1110_013_10_2" localSheetId="1">[9]ККП!#REF!</definedName>
    <definedName name="z1110_013_10_2">[10]ККП!#REF!</definedName>
    <definedName name="z1110_013_10_2_1" localSheetId="1">#REF!</definedName>
    <definedName name="z1110_013_10_2_1">#REF!</definedName>
    <definedName name="z1110_013_10_2_1_1" localSheetId="1">#REF!</definedName>
    <definedName name="z1110_013_10_2_1_1">#REF!</definedName>
    <definedName name="z1110_013_10_3" localSheetId="1">[9]КДПС!#REF!</definedName>
    <definedName name="z1110_013_10_3">[10]КДПС!#REF!</definedName>
    <definedName name="z1110_013_10_3_1" localSheetId="1">#REF!</definedName>
    <definedName name="z1110_013_10_3_1">#REF!</definedName>
    <definedName name="z1110_013_10_4" localSheetId="1">[9]АПП!#REF!</definedName>
    <definedName name="z1110_013_10_4">[10]АПП!#REF!</definedName>
    <definedName name="z1110_013_10_4_1" localSheetId="1">#REF!</definedName>
    <definedName name="z1110_013_10_4_1">#REF!</definedName>
    <definedName name="z1110_013_11" localSheetId="1">[28]АПП_было!#REF!</definedName>
    <definedName name="z1110_013_11">[28]АПП_было!#REF!</definedName>
    <definedName name="z1110_013_11_1" localSheetId="1">[28]КДПС_было!#REF!</definedName>
    <definedName name="z1110_013_11_1">[28]КДПС_было!#REF!</definedName>
    <definedName name="z1110_013_11_2" localSheetId="1">[9]ККП!#REF!</definedName>
    <definedName name="z1110_013_11_2">[10]ККП!#REF!</definedName>
    <definedName name="z1110_013_11_2_1" localSheetId="1">#REF!</definedName>
    <definedName name="z1110_013_11_2_1">#REF!</definedName>
    <definedName name="z1110_013_11_2_1_1" localSheetId="1">#REF!</definedName>
    <definedName name="z1110_013_11_2_1_1">#REF!</definedName>
    <definedName name="z1110_013_11_3" localSheetId="1">[9]КДПС!#REF!</definedName>
    <definedName name="z1110_013_11_3">[10]КДПС!#REF!</definedName>
    <definedName name="z1110_013_11_3_1" localSheetId="1">#REF!</definedName>
    <definedName name="z1110_013_11_3_1">#REF!</definedName>
    <definedName name="z1110_013_11_4" localSheetId="1">[9]АПП!#REF!</definedName>
    <definedName name="z1110_013_11_4">[10]АПП!#REF!</definedName>
    <definedName name="z1110_013_11_4_1" localSheetId="1">#REF!</definedName>
    <definedName name="z1110_013_11_4_1">#REF!</definedName>
    <definedName name="z1110_013_12" localSheetId="1">[28]АПП_было!#REF!</definedName>
    <definedName name="z1110_013_12">[28]АПП_было!#REF!</definedName>
    <definedName name="z1110_013_12_1" localSheetId="1">[28]КДПС_было!#REF!</definedName>
    <definedName name="z1110_013_12_1">[28]КДПС_было!#REF!</definedName>
    <definedName name="z1110_013_12_2" localSheetId="1">[9]ККП!#REF!</definedName>
    <definedName name="z1110_013_12_2">[10]ККП!#REF!</definedName>
    <definedName name="z1110_013_12_2_1" localSheetId="1">#REF!</definedName>
    <definedName name="z1110_013_12_2_1">#REF!</definedName>
    <definedName name="z1110_013_12_2_1_1" localSheetId="1">#REF!</definedName>
    <definedName name="z1110_013_12_2_1_1">#REF!</definedName>
    <definedName name="z1110_013_12_3" localSheetId="1">[9]КДПС!#REF!</definedName>
    <definedName name="z1110_013_12_3">[10]КДПС!#REF!</definedName>
    <definedName name="z1110_013_12_3_1" localSheetId="1">#REF!</definedName>
    <definedName name="z1110_013_12_3_1">#REF!</definedName>
    <definedName name="z1110_013_12_4" localSheetId="1">[9]АПП!#REF!</definedName>
    <definedName name="z1110_013_12_4">[10]АПП!#REF!</definedName>
    <definedName name="z1110_013_12_4_1" localSheetId="1">#REF!</definedName>
    <definedName name="z1110_013_12_4_1">#REF!</definedName>
    <definedName name="z1110_013_13" localSheetId="1">[28]АПП_было!#REF!</definedName>
    <definedName name="z1110_013_13">[28]АПП_было!#REF!</definedName>
    <definedName name="z1110_013_13_1" localSheetId="1">[28]КДПС_было!#REF!</definedName>
    <definedName name="z1110_013_13_1">[28]КДПС_было!#REF!</definedName>
    <definedName name="z1110_013_13_2" localSheetId="1">[9]ККП!#REF!</definedName>
    <definedName name="z1110_013_13_2">[10]ККП!#REF!</definedName>
    <definedName name="z1110_013_13_2_1" localSheetId="1">#REF!</definedName>
    <definedName name="z1110_013_13_2_1">#REF!</definedName>
    <definedName name="z1110_013_13_2_1_1" localSheetId="1">#REF!</definedName>
    <definedName name="z1110_013_13_2_1_1">#REF!</definedName>
    <definedName name="z1110_013_13_3" localSheetId="1">[9]КДПС!#REF!</definedName>
    <definedName name="z1110_013_13_3">[10]КДПС!#REF!</definedName>
    <definedName name="z1110_013_13_3_1" localSheetId="1">#REF!</definedName>
    <definedName name="z1110_013_13_3_1">#REF!</definedName>
    <definedName name="z1110_013_13_4" localSheetId="1">[9]АПП!#REF!</definedName>
    <definedName name="z1110_013_13_4">[10]АПП!#REF!</definedName>
    <definedName name="z1110_013_13_4_1" localSheetId="1">#REF!</definedName>
    <definedName name="z1110_013_13_4_1">#REF!</definedName>
    <definedName name="z1110_013_14" localSheetId="1">[28]АПП_было!#REF!</definedName>
    <definedName name="z1110_013_14">[28]АПП_было!#REF!</definedName>
    <definedName name="z1110_013_14_1" localSheetId="1">[28]КДПС_было!#REF!</definedName>
    <definedName name="z1110_013_14_1">[28]КДПС_было!#REF!</definedName>
    <definedName name="z1110_013_14_2" localSheetId="1">[9]ККП!#REF!</definedName>
    <definedName name="z1110_013_14_2">[10]ККП!#REF!</definedName>
    <definedName name="z1110_013_14_2_1" localSheetId="1">#REF!</definedName>
    <definedName name="z1110_013_14_2_1">#REF!</definedName>
    <definedName name="z1110_013_14_2_1_1" localSheetId="1">#REF!</definedName>
    <definedName name="z1110_013_14_2_1_1">#REF!</definedName>
    <definedName name="z1110_013_14_3" localSheetId="1">[9]КДПС!#REF!</definedName>
    <definedName name="z1110_013_14_3">[10]КДПС!#REF!</definedName>
    <definedName name="z1110_013_14_3_1" localSheetId="1">#REF!</definedName>
    <definedName name="z1110_013_14_3_1">#REF!</definedName>
    <definedName name="z1110_013_14_4" localSheetId="1">[9]АПП!#REF!</definedName>
    <definedName name="z1110_013_14_4">[10]АПП!#REF!</definedName>
    <definedName name="z1110_013_14_4_1" localSheetId="1">#REF!</definedName>
    <definedName name="z1110_013_14_4_1">#REF!</definedName>
    <definedName name="z1110_013_15" localSheetId="1">[28]АПП_было!#REF!</definedName>
    <definedName name="z1110_013_15">[28]АПП_было!#REF!</definedName>
    <definedName name="z1110_013_15_1" localSheetId="1">[28]КДПС_было!#REF!</definedName>
    <definedName name="z1110_013_15_1">[28]КДПС_было!#REF!</definedName>
    <definedName name="z1110_013_15_2" localSheetId="1">[9]ККП!#REF!</definedName>
    <definedName name="z1110_013_15_2">[10]ККП!#REF!</definedName>
    <definedName name="z1110_013_15_2_1" localSheetId="1">#REF!</definedName>
    <definedName name="z1110_013_15_2_1">#REF!</definedName>
    <definedName name="z1110_013_15_2_1_1" localSheetId="1">#REF!</definedName>
    <definedName name="z1110_013_15_2_1_1">#REF!</definedName>
    <definedName name="z1110_013_15_3" localSheetId="1">[9]КДПС!#REF!</definedName>
    <definedName name="z1110_013_15_3">[10]КДПС!#REF!</definedName>
    <definedName name="z1110_013_15_3_1" localSheetId="1">#REF!</definedName>
    <definedName name="z1110_013_15_3_1">#REF!</definedName>
    <definedName name="z1110_013_15_4" localSheetId="1">[9]АПП!#REF!</definedName>
    <definedName name="z1110_013_15_4">[10]АПП!#REF!</definedName>
    <definedName name="z1110_013_15_4_1" localSheetId="1">#REF!</definedName>
    <definedName name="z1110_013_15_4_1">#REF!</definedName>
    <definedName name="z1110_013_16" localSheetId="1">[28]АПП_было!#REF!</definedName>
    <definedName name="z1110_013_16">[28]АПП_было!#REF!</definedName>
    <definedName name="z1110_013_16_1" localSheetId="1">[28]КДПС_было!#REF!</definedName>
    <definedName name="z1110_013_16_1">[28]КДПС_было!#REF!</definedName>
    <definedName name="z1110_013_16_2" localSheetId="1">[9]ККП!#REF!</definedName>
    <definedName name="z1110_013_16_2">[10]ККП!#REF!</definedName>
    <definedName name="z1110_013_16_2_1" localSheetId="1">#REF!</definedName>
    <definedName name="z1110_013_16_2_1">#REF!</definedName>
    <definedName name="z1110_013_16_2_1_1" localSheetId="1">#REF!</definedName>
    <definedName name="z1110_013_16_2_1_1">#REF!</definedName>
    <definedName name="z1110_013_16_3" localSheetId="1">[9]КДПС!#REF!</definedName>
    <definedName name="z1110_013_16_3">[10]КДПС!#REF!</definedName>
    <definedName name="z1110_013_16_3_1" localSheetId="1">#REF!</definedName>
    <definedName name="z1110_013_16_3_1">#REF!</definedName>
    <definedName name="z1110_013_16_4" localSheetId="1">[9]АПП!#REF!</definedName>
    <definedName name="z1110_013_16_4">[10]АПП!#REF!</definedName>
    <definedName name="z1110_013_16_4_1" localSheetId="1">#REF!</definedName>
    <definedName name="z1110_013_16_4_1">#REF!</definedName>
    <definedName name="z1110_013_17" localSheetId="1">[28]АПП_было!#REF!</definedName>
    <definedName name="z1110_013_17">[28]АПП_было!#REF!</definedName>
    <definedName name="z1110_013_17_1" localSheetId="1">[28]КДПС_было!#REF!</definedName>
    <definedName name="z1110_013_17_1">[28]КДПС_было!#REF!</definedName>
    <definedName name="z1110_013_17_2" localSheetId="1">[9]ККП!#REF!</definedName>
    <definedName name="z1110_013_17_2">[10]ККП!#REF!</definedName>
    <definedName name="z1110_013_17_2_1" localSheetId="1">#REF!</definedName>
    <definedName name="z1110_013_17_2_1">#REF!</definedName>
    <definedName name="z1110_013_17_2_1_1" localSheetId="1">#REF!</definedName>
    <definedName name="z1110_013_17_2_1_1">#REF!</definedName>
    <definedName name="z1110_013_17_3" localSheetId="1">[9]КДПС!#REF!</definedName>
    <definedName name="z1110_013_17_3">[10]КДПС!#REF!</definedName>
    <definedName name="z1110_013_17_3_1" localSheetId="1">#REF!</definedName>
    <definedName name="z1110_013_17_3_1">#REF!</definedName>
    <definedName name="z1110_013_17_4" localSheetId="1">[9]АПП!#REF!</definedName>
    <definedName name="z1110_013_17_4">[10]АПП!#REF!</definedName>
    <definedName name="z1110_013_17_4_1" localSheetId="1">#REF!</definedName>
    <definedName name="z1110_013_17_4_1">#REF!</definedName>
    <definedName name="z1110_013_18" localSheetId="1">[28]АПП_было!#REF!</definedName>
    <definedName name="z1110_013_18">[28]АПП_было!#REF!</definedName>
    <definedName name="z1110_013_18_1" localSheetId="1">[28]КДПС_было!#REF!</definedName>
    <definedName name="z1110_013_18_1">[28]КДПС_было!#REF!</definedName>
    <definedName name="z1110_013_18_2" localSheetId="1">[9]ККП!#REF!</definedName>
    <definedName name="z1110_013_18_2">[10]ККП!#REF!</definedName>
    <definedName name="z1110_013_18_2_1" localSheetId="1">#REF!</definedName>
    <definedName name="z1110_013_18_2_1">#REF!</definedName>
    <definedName name="z1110_013_18_2_1_1" localSheetId="1">#REF!</definedName>
    <definedName name="z1110_013_18_2_1_1">#REF!</definedName>
    <definedName name="z1110_013_18_3" localSheetId="1">[9]КДПС!#REF!</definedName>
    <definedName name="z1110_013_18_3">[10]КДПС!#REF!</definedName>
    <definedName name="z1110_013_18_3_1" localSheetId="1">#REF!</definedName>
    <definedName name="z1110_013_18_3_1">#REF!</definedName>
    <definedName name="z1110_013_18_4" localSheetId="1">[9]АПП!#REF!</definedName>
    <definedName name="z1110_013_18_4">[10]АПП!#REF!</definedName>
    <definedName name="z1110_013_18_4_1" localSheetId="1">#REF!</definedName>
    <definedName name="z1110_013_18_4_1">#REF!</definedName>
    <definedName name="z1110_013_19" localSheetId="1">[28]АПП_было!#REF!</definedName>
    <definedName name="z1110_013_19">[28]АПП_было!#REF!</definedName>
    <definedName name="z1110_013_19_1" localSheetId="1">[28]КДПС_было!#REF!</definedName>
    <definedName name="z1110_013_19_1">[28]КДПС_было!#REF!</definedName>
    <definedName name="z1110_013_19_2" localSheetId="1">[9]ККП!#REF!</definedName>
    <definedName name="z1110_013_19_2">[10]ККП!#REF!</definedName>
    <definedName name="z1110_013_19_2_1" localSheetId="1">#REF!</definedName>
    <definedName name="z1110_013_19_2_1">#REF!</definedName>
    <definedName name="z1110_013_19_2_1_1" localSheetId="1">#REF!</definedName>
    <definedName name="z1110_013_19_2_1_1">#REF!</definedName>
    <definedName name="z1110_013_19_3" localSheetId="1">[9]КДПС!#REF!</definedName>
    <definedName name="z1110_013_19_3">[10]КДПС!#REF!</definedName>
    <definedName name="z1110_013_19_3_1" localSheetId="1">#REF!</definedName>
    <definedName name="z1110_013_19_3_1">#REF!</definedName>
    <definedName name="z1110_013_19_4" localSheetId="1">[9]АПП!#REF!</definedName>
    <definedName name="z1110_013_19_4">[10]АПП!#REF!</definedName>
    <definedName name="z1110_013_19_4_1" localSheetId="1">#REF!</definedName>
    <definedName name="z1110_013_19_4_1">#REF!</definedName>
    <definedName name="z1110_013_20" localSheetId="1">[28]АПП_было!#REF!</definedName>
    <definedName name="z1110_013_20">[28]АПП_было!#REF!</definedName>
    <definedName name="z1110_013_20_1" localSheetId="1">[28]КДПС_было!#REF!</definedName>
    <definedName name="z1110_013_20_1">[28]КДПС_было!#REF!</definedName>
    <definedName name="z1110_013_20_2" localSheetId="1">[9]ККП!#REF!</definedName>
    <definedName name="z1110_013_20_2">[10]ККП!#REF!</definedName>
    <definedName name="z1110_013_20_2_1" localSheetId="1">#REF!</definedName>
    <definedName name="z1110_013_20_2_1">#REF!</definedName>
    <definedName name="z1110_013_20_2_1_1" localSheetId="1">#REF!</definedName>
    <definedName name="z1110_013_20_2_1_1">#REF!</definedName>
    <definedName name="z1110_013_20_3" localSheetId="1">[9]КДПС!#REF!</definedName>
    <definedName name="z1110_013_20_3">[10]КДПС!#REF!</definedName>
    <definedName name="z1110_013_20_3_1" localSheetId="1">#REF!</definedName>
    <definedName name="z1110_013_20_3_1">#REF!</definedName>
    <definedName name="z1110_013_20_4" localSheetId="1">[9]АПП!#REF!</definedName>
    <definedName name="z1110_013_20_4">[10]АПП!#REF!</definedName>
    <definedName name="z1110_013_20_4_1" localSheetId="1">#REF!</definedName>
    <definedName name="z1110_013_20_4_1">#REF!</definedName>
    <definedName name="z1110_013_21" localSheetId="1">[28]АПП_было!#REF!</definedName>
    <definedName name="z1110_013_21">[28]АПП_было!#REF!</definedName>
    <definedName name="z1110_013_21_1" localSheetId="1">[28]КДПС_было!#REF!</definedName>
    <definedName name="z1110_013_21_1">[28]КДПС_было!#REF!</definedName>
    <definedName name="z1110_013_21_2" localSheetId="1">[9]ККП!#REF!</definedName>
    <definedName name="z1110_013_21_2">[10]ККП!#REF!</definedName>
    <definedName name="z1110_013_21_2_1" localSheetId="1">#REF!</definedName>
    <definedName name="z1110_013_21_2_1">#REF!</definedName>
    <definedName name="z1110_013_21_2_1_1" localSheetId="1">#REF!</definedName>
    <definedName name="z1110_013_21_2_1_1">#REF!</definedName>
    <definedName name="z1110_013_21_3" localSheetId="1">[9]КДПС!#REF!</definedName>
    <definedName name="z1110_013_21_3">[10]КДПС!#REF!</definedName>
    <definedName name="z1110_013_21_3_1" localSheetId="1">#REF!</definedName>
    <definedName name="z1110_013_21_3_1">#REF!</definedName>
    <definedName name="z1110_013_21_4" localSheetId="1">[9]АПП!#REF!</definedName>
    <definedName name="z1110_013_21_4">[10]АПП!#REF!</definedName>
    <definedName name="z1110_013_21_4_1" localSheetId="1">#REF!</definedName>
    <definedName name="z1110_013_21_4_1">#REF!</definedName>
    <definedName name="z1110_013_22" localSheetId="1">[28]АПП_было!#REF!</definedName>
    <definedName name="z1110_013_22">[28]АПП_было!#REF!</definedName>
    <definedName name="z1110_013_22_1" localSheetId="1">[28]КДПС_было!#REF!</definedName>
    <definedName name="z1110_013_22_1">[28]КДПС_было!#REF!</definedName>
    <definedName name="z1110_013_22_2" localSheetId="1">[9]ККП!#REF!</definedName>
    <definedName name="z1110_013_22_2">[10]ККП!#REF!</definedName>
    <definedName name="z1110_013_22_2_1" localSheetId="1">#REF!</definedName>
    <definedName name="z1110_013_22_2_1">#REF!</definedName>
    <definedName name="z1110_013_22_2_1_1" localSheetId="1">#REF!</definedName>
    <definedName name="z1110_013_22_2_1_1">#REF!</definedName>
    <definedName name="z1110_013_22_3" localSheetId="1">[9]КДПС!#REF!</definedName>
    <definedName name="z1110_013_22_3">[10]КДПС!#REF!</definedName>
    <definedName name="z1110_013_22_3_1" localSheetId="1">#REF!</definedName>
    <definedName name="z1110_013_22_3_1">#REF!</definedName>
    <definedName name="z1110_013_22_4" localSheetId="1">[9]АПП!#REF!</definedName>
    <definedName name="z1110_013_22_4">[10]АПП!#REF!</definedName>
    <definedName name="z1110_013_22_4_1" localSheetId="1">#REF!</definedName>
    <definedName name="z1110_013_22_4_1">#REF!</definedName>
    <definedName name="z1110_013_23" localSheetId="1">[28]АПП_было!#REF!</definedName>
    <definedName name="z1110_013_23">[28]АПП_было!#REF!</definedName>
    <definedName name="z1110_013_23_1" localSheetId="1">[28]КДПС_было!#REF!</definedName>
    <definedName name="z1110_013_23_1">[28]КДПС_было!#REF!</definedName>
    <definedName name="z1110_013_23_2" localSheetId="1">[9]ККП!#REF!</definedName>
    <definedName name="z1110_013_23_2">[10]ККП!#REF!</definedName>
    <definedName name="z1110_013_23_2_1" localSheetId="1">#REF!</definedName>
    <definedName name="z1110_013_23_2_1">#REF!</definedName>
    <definedName name="z1110_013_23_2_1_1" localSheetId="1">#REF!</definedName>
    <definedName name="z1110_013_23_2_1_1">#REF!</definedName>
    <definedName name="z1110_013_23_3" localSheetId="1">[9]КДПС!#REF!</definedName>
    <definedName name="z1110_013_23_3">[10]КДПС!#REF!</definedName>
    <definedName name="z1110_013_23_3_1" localSheetId="1">#REF!</definedName>
    <definedName name="z1110_013_23_3_1">#REF!</definedName>
    <definedName name="z1110_013_23_4" localSheetId="1">[9]АПП!#REF!</definedName>
    <definedName name="z1110_013_23_4">[10]АПП!#REF!</definedName>
    <definedName name="z1110_013_23_4_1" localSheetId="1">#REF!</definedName>
    <definedName name="z1110_013_23_4_1">#REF!</definedName>
    <definedName name="z1110_013_24" localSheetId="1">[28]АПП_было!#REF!</definedName>
    <definedName name="z1110_013_24">[28]АПП_было!#REF!</definedName>
    <definedName name="z1110_013_24_1" localSheetId="1">[28]КДПС_было!#REF!</definedName>
    <definedName name="z1110_013_24_1">[28]КДПС_было!#REF!</definedName>
    <definedName name="z1110_013_24_2" localSheetId="1">[9]ККП!#REF!</definedName>
    <definedName name="z1110_013_24_2">[10]ККП!#REF!</definedName>
    <definedName name="z1110_013_24_2_1" localSheetId="1">#REF!</definedName>
    <definedName name="z1110_013_24_2_1">#REF!</definedName>
    <definedName name="z1110_013_24_2_1_1" localSheetId="1">#REF!</definedName>
    <definedName name="z1110_013_24_2_1_1">#REF!</definedName>
    <definedName name="z1110_013_24_3" localSheetId="1">[9]КДПС!#REF!</definedName>
    <definedName name="z1110_013_24_3">[10]КДПС!#REF!</definedName>
    <definedName name="z1110_013_24_3_1" localSheetId="1">#REF!</definedName>
    <definedName name="z1110_013_24_3_1">#REF!</definedName>
    <definedName name="z1110_013_24_4" localSheetId="1">[9]АПП!#REF!</definedName>
    <definedName name="z1110_013_24_4">[10]АПП!#REF!</definedName>
    <definedName name="z1110_013_24_4_1" localSheetId="1">#REF!</definedName>
    <definedName name="z1110_013_24_4_1">#REF!</definedName>
    <definedName name="z1110_014_03" localSheetId="1">[28]АПП_было!#REF!</definedName>
    <definedName name="z1110_014_03">[28]АПП_было!#REF!</definedName>
    <definedName name="z1110_014_03_1" localSheetId="1">[28]КДПС_было!#REF!</definedName>
    <definedName name="z1110_014_03_1">[28]КДПС_было!#REF!</definedName>
    <definedName name="z1110_014_03_2" localSheetId="1">[9]ККП!#REF!</definedName>
    <definedName name="z1110_014_03_2">[10]ККП!#REF!</definedName>
    <definedName name="z1110_014_03_2_1" localSheetId="1">#REF!</definedName>
    <definedName name="z1110_014_03_2_1">#REF!</definedName>
    <definedName name="z1110_014_03_2_1_1" localSheetId="1">#REF!</definedName>
    <definedName name="z1110_014_03_2_1_1">#REF!</definedName>
    <definedName name="z1110_014_03_3" localSheetId="1">[9]КДПС!#REF!</definedName>
    <definedName name="z1110_014_03_3">[10]КДПС!#REF!</definedName>
    <definedName name="z1110_014_03_3_1" localSheetId="1">#REF!</definedName>
    <definedName name="z1110_014_03_3_1">#REF!</definedName>
    <definedName name="z1110_014_03_4" localSheetId="1">[9]АПП!#REF!</definedName>
    <definedName name="z1110_014_03_4">[10]АПП!#REF!</definedName>
    <definedName name="z1110_014_03_4_1" localSheetId="1">#REF!</definedName>
    <definedName name="z1110_014_03_4_1">#REF!</definedName>
    <definedName name="z1110_014_04" localSheetId="1">[28]АПП_было!#REF!</definedName>
    <definedName name="z1110_014_04">[28]АПП_было!#REF!</definedName>
    <definedName name="z1110_014_04_1" localSheetId="1">[28]КДПС_было!#REF!</definedName>
    <definedName name="z1110_014_04_1">[28]КДПС_было!#REF!</definedName>
    <definedName name="z1110_014_04_2" localSheetId="1">[9]ККП!#REF!</definedName>
    <definedName name="z1110_014_04_2">[10]ККП!#REF!</definedName>
    <definedName name="z1110_014_04_2_1" localSheetId="1">#REF!</definedName>
    <definedName name="z1110_014_04_2_1">#REF!</definedName>
    <definedName name="z1110_014_04_2_1_1" localSheetId="1">#REF!</definedName>
    <definedName name="z1110_014_04_2_1_1">#REF!</definedName>
    <definedName name="z1110_014_04_3" localSheetId="1">[9]КДПС!#REF!</definedName>
    <definedName name="z1110_014_04_3">[10]КДПС!#REF!</definedName>
    <definedName name="z1110_014_04_3_1" localSheetId="1">#REF!</definedName>
    <definedName name="z1110_014_04_3_1">#REF!</definedName>
    <definedName name="z1110_014_04_4" localSheetId="1">[9]АПП!#REF!</definedName>
    <definedName name="z1110_014_04_4">[10]АПП!#REF!</definedName>
    <definedName name="z1110_014_04_4_1" localSheetId="1">#REF!</definedName>
    <definedName name="z1110_014_04_4_1">#REF!</definedName>
    <definedName name="z1110_014_05" localSheetId="1">[28]АПП_было!#REF!</definedName>
    <definedName name="z1110_014_05">[28]АПП_было!#REF!</definedName>
    <definedName name="z1110_014_05_1" localSheetId="1">[28]КДПС_было!#REF!</definedName>
    <definedName name="z1110_014_05_1">[28]КДПС_было!#REF!</definedName>
    <definedName name="z1110_014_05_2" localSheetId="1">[9]ККП!#REF!</definedName>
    <definedName name="z1110_014_05_2">[10]ККП!#REF!</definedName>
    <definedName name="z1110_014_05_2_1" localSheetId="1">#REF!</definedName>
    <definedName name="z1110_014_05_2_1">#REF!</definedName>
    <definedName name="z1110_014_05_2_1_1" localSheetId="1">#REF!</definedName>
    <definedName name="z1110_014_05_2_1_1">#REF!</definedName>
    <definedName name="z1110_014_05_3" localSheetId="1">[9]КДПС!#REF!</definedName>
    <definedName name="z1110_014_05_3">[10]КДПС!#REF!</definedName>
    <definedName name="z1110_014_05_3_1" localSheetId="1">#REF!</definedName>
    <definedName name="z1110_014_05_3_1">#REF!</definedName>
    <definedName name="z1110_014_05_4" localSheetId="1">[9]АПП!#REF!</definedName>
    <definedName name="z1110_014_05_4">[10]АПП!#REF!</definedName>
    <definedName name="z1110_014_05_4_1" localSheetId="1">#REF!</definedName>
    <definedName name="z1110_014_05_4_1">#REF!</definedName>
    <definedName name="z1110_014_06" localSheetId="1">[28]АПП_было!#REF!</definedName>
    <definedName name="z1110_014_06">[28]АПП_было!#REF!</definedName>
    <definedName name="z1110_014_06_1" localSheetId="1">[28]КДПС_было!#REF!</definedName>
    <definedName name="z1110_014_06_1">[28]КДПС_было!#REF!</definedName>
    <definedName name="z1110_014_06_2" localSheetId="1">[9]ККП!#REF!</definedName>
    <definedName name="z1110_014_06_2">[10]ККП!#REF!</definedName>
    <definedName name="z1110_014_06_2_1" localSheetId="1">#REF!</definedName>
    <definedName name="z1110_014_06_2_1">#REF!</definedName>
    <definedName name="z1110_014_06_2_1_1" localSheetId="1">#REF!</definedName>
    <definedName name="z1110_014_06_2_1_1">#REF!</definedName>
    <definedName name="z1110_014_06_3" localSheetId="1">[9]КДПС!#REF!</definedName>
    <definedName name="z1110_014_06_3">[10]КДПС!#REF!</definedName>
    <definedName name="z1110_014_06_3_1" localSheetId="1">#REF!</definedName>
    <definedName name="z1110_014_06_3_1">#REF!</definedName>
    <definedName name="z1110_014_06_4" localSheetId="1">[9]АПП!#REF!</definedName>
    <definedName name="z1110_014_06_4">[10]АПП!#REF!</definedName>
    <definedName name="z1110_014_06_4_1" localSheetId="1">#REF!</definedName>
    <definedName name="z1110_014_06_4_1">#REF!</definedName>
    <definedName name="z1110_014_07" localSheetId="1">[28]АПП_было!#REF!</definedName>
    <definedName name="z1110_014_07">[28]АПП_было!#REF!</definedName>
    <definedName name="z1110_014_07_1" localSheetId="1">[28]КДПС_было!#REF!</definedName>
    <definedName name="z1110_014_07_1">[28]КДПС_было!#REF!</definedName>
    <definedName name="z1110_014_07_2" localSheetId="1">[9]ККП!#REF!</definedName>
    <definedName name="z1110_014_07_2">[10]ККП!#REF!</definedName>
    <definedName name="z1110_014_07_2_1" localSheetId="1">#REF!</definedName>
    <definedName name="z1110_014_07_2_1">#REF!</definedName>
    <definedName name="z1110_014_07_2_1_1" localSheetId="1">#REF!</definedName>
    <definedName name="z1110_014_07_2_1_1">#REF!</definedName>
    <definedName name="z1110_014_07_3" localSheetId="1">[9]КДПС!#REF!</definedName>
    <definedName name="z1110_014_07_3">[10]КДПС!#REF!</definedName>
    <definedName name="z1110_014_07_3_1" localSheetId="1">#REF!</definedName>
    <definedName name="z1110_014_07_3_1">#REF!</definedName>
    <definedName name="z1110_014_07_4" localSheetId="1">[9]АПП!#REF!</definedName>
    <definedName name="z1110_014_07_4">[10]АПП!#REF!</definedName>
    <definedName name="z1110_014_07_4_1" localSheetId="1">#REF!</definedName>
    <definedName name="z1110_014_07_4_1">#REF!</definedName>
    <definedName name="z1110_014_08" localSheetId="1">[28]АПП_было!#REF!</definedName>
    <definedName name="z1110_014_08">[28]АПП_было!#REF!</definedName>
    <definedName name="z1110_014_08_1" localSheetId="1">[28]КДПС_было!#REF!</definedName>
    <definedName name="z1110_014_08_1">[28]КДПС_было!#REF!</definedName>
    <definedName name="z1110_014_08_2" localSheetId="1">[9]ККП!#REF!</definedName>
    <definedName name="z1110_014_08_2">[10]ККП!#REF!</definedName>
    <definedName name="z1110_014_08_2_1" localSheetId="1">#REF!</definedName>
    <definedName name="z1110_014_08_2_1">#REF!</definedName>
    <definedName name="z1110_014_08_2_1_1" localSheetId="1">#REF!</definedName>
    <definedName name="z1110_014_08_2_1_1">#REF!</definedName>
    <definedName name="z1110_014_08_3" localSheetId="1">[9]КДПС!#REF!</definedName>
    <definedName name="z1110_014_08_3">[10]КДПС!#REF!</definedName>
    <definedName name="z1110_014_08_3_1" localSheetId="1">#REF!</definedName>
    <definedName name="z1110_014_08_3_1">#REF!</definedName>
    <definedName name="z1110_014_08_4" localSheetId="1">[9]АПП!#REF!</definedName>
    <definedName name="z1110_014_08_4">[10]АПП!#REF!</definedName>
    <definedName name="z1110_014_08_4_1" localSheetId="1">#REF!</definedName>
    <definedName name="z1110_014_08_4_1">#REF!</definedName>
    <definedName name="z1110_014_09" localSheetId="1">[28]АПП_было!#REF!</definedName>
    <definedName name="z1110_014_09">[28]АПП_было!#REF!</definedName>
    <definedName name="z1110_014_09_1" localSheetId="1">[28]КДПС_было!#REF!</definedName>
    <definedName name="z1110_014_09_1">[28]КДПС_было!#REF!</definedName>
    <definedName name="z1110_014_09_2" localSheetId="1">[9]ККП!#REF!</definedName>
    <definedName name="z1110_014_09_2">[10]ККП!#REF!</definedName>
    <definedName name="z1110_014_09_2_1" localSheetId="1">#REF!</definedName>
    <definedName name="z1110_014_09_2_1">#REF!</definedName>
    <definedName name="z1110_014_09_2_1_1" localSheetId="1">#REF!</definedName>
    <definedName name="z1110_014_09_2_1_1">#REF!</definedName>
    <definedName name="z1110_014_09_3" localSheetId="1">[9]КДПС!#REF!</definedName>
    <definedName name="z1110_014_09_3">[10]КДПС!#REF!</definedName>
    <definedName name="z1110_014_09_3_1" localSheetId="1">#REF!</definedName>
    <definedName name="z1110_014_09_3_1">#REF!</definedName>
    <definedName name="z1110_014_09_4" localSheetId="1">[9]АПП!#REF!</definedName>
    <definedName name="z1110_014_09_4">[10]АПП!#REF!</definedName>
    <definedName name="z1110_014_09_4_1" localSheetId="1">#REF!</definedName>
    <definedName name="z1110_014_09_4_1">#REF!</definedName>
    <definedName name="z1110_014_10" localSheetId="1">[28]АПП_было!#REF!</definedName>
    <definedName name="z1110_014_10">[28]АПП_было!#REF!</definedName>
    <definedName name="z1110_014_10_1" localSheetId="1">[28]КДПС_было!#REF!</definedName>
    <definedName name="z1110_014_10_1">[28]КДПС_было!#REF!</definedName>
    <definedName name="z1110_014_10_2" localSheetId="1">[9]ККП!#REF!</definedName>
    <definedName name="z1110_014_10_2">[10]ККП!#REF!</definedName>
    <definedName name="z1110_014_10_2_1" localSheetId="1">#REF!</definedName>
    <definedName name="z1110_014_10_2_1">#REF!</definedName>
    <definedName name="z1110_014_10_2_1_1" localSheetId="1">#REF!</definedName>
    <definedName name="z1110_014_10_2_1_1">#REF!</definedName>
    <definedName name="z1110_014_10_3" localSheetId="1">[9]КДПС!#REF!</definedName>
    <definedName name="z1110_014_10_3">[10]КДПС!#REF!</definedName>
    <definedName name="z1110_014_10_3_1" localSheetId="1">#REF!</definedName>
    <definedName name="z1110_014_10_3_1">#REF!</definedName>
    <definedName name="z1110_014_10_4" localSheetId="1">[9]АПП!#REF!</definedName>
    <definedName name="z1110_014_10_4">[10]АПП!#REF!</definedName>
    <definedName name="z1110_014_10_4_1" localSheetId="1">#REF!</definedName>
    <definedName name="z1110_014_10_4_1">#REF!</definedName>
    <definedName name="z1110_014_11" localSheetId="1">[28]АПП_было!#REF!</definedName>
    <definedName name="z1110_014_11">[28]АПП_было!#REF!</definedName>
    <definedName name="z1110_014_11_1" localSheetId="1">[28]КДПС_было!#REF!</definedName>
    <definedName name="z1110_014_11_1">[28]КДПС_было!#REF!</definedName>
    <definedName name="z1110_014_11_2" localSheetId="1">[9]ККП!#REF!</definedName>
    <definedName name="z1110_014_11_2">[10]ККП!#REF!</definedName>
    <definedName name="z1110_014_11_2_1" localSheetId="1">#REF!</definedName>
    <definedName name="z1110_014_11_2_1">#REF!</definedName>
    <definedName name="z1110_014_11_2_1_1" localSheetId="1">#REF!</definedName>
    <definedName name="z1110_014_11_2_1_1">#REF!</definedName>
    <definedName name="z1110_014_11_3" localSheetId="1">[9]КДПС!#REF!</definedName>
    <definedName name="z1110_014_11_3">[10]КДПС!#REF!</definedName>
    <definedName name="z1110_014_11_3_1" localSheetId="1">#REF!</definedName>
    <definedName name="z1110_014_11_3_1">#REF!</definedName>
    <definedName name="z1110_014_11_4" localSheetId="1">[9]АПП!#REF!</definedName>
    <definedName name="z1110_014_11_4">[10]АПП!#REF!</definedName>
    <definedName name="z1110_014_11_4_1" localSheetId="1">#REF!</definedName>
    <definedName name="z1110_014_11_4_1">#REF!</definedName>
    <definedName name="z1110_014_12" localSheetId="1">[28]АПП_было!#REF!</definedName>
    <definedName name="z1110_014_12">[28]АПП_было!#REF!</definedName>
    <definedName name="z1110_014_12_1" localSheetId="1">[28]КДПС_было!#REF!</definedName>
    <definedName name="z1110_014_12_1">[28]КДПС_было!#REF!</definedName>
    <definedName name="z1110_014_12_2" localSheetId="1">[9]ККП!#REF!</definedName>
    <definedName name="z1110_014_12_2">[10]ККП!#REF!</definedName>
    <definedName name="z1110_014_12_2_1" localSheetId="1">#REF!</definedName>
    <definedName name="z1110_014_12_2_1">#REF!</definedName>
    <definedName name="z1110_014_12_2_1_1" localSheetId="1">#REF!</definedName>
    <definedName name="z1110_014_12_2_1_1">#REF!</definedName>
    <definedName name="z1110_014_12_3" localSheetId="1">[9]КДПС!#REF!</definedName>
    <definedName name="z1110_014_12_3">[10]КДПС!#REF!</definedName>
    <definedName name="z1110_014_12_3_1" localSheetId="1">#REF!</definedName>
    <definedName name="z1110_014_12_3_1">#REF!</definedName>
    <definedName name="z1110_014_12_4" localSheetId="1">[9]АПП!#REF!</definedName>
    <definedName name="z1110_014_12_4">[10]АПП!#REF!</definedName>
    <definedName name="z1110_014_12_4_1" localSheetId="1">#REF!</definedName>
    <definedName name="z1110_014_12_4_1">#REF!</definedName>
    <definedName name="z1110_014_13" localSheetId="1">[28]АПП_было!#REF!</definedName>
    <definedName name="z1110_014_13">[28]АПП_было!#REF!</definedName>
    <definedName name="z1110_014_13_1" localSheetId="1">[28]КДПС_было!#REF!</definedName>
    <definedName name="z1110_014_13_1">[28]КДПС_было!#REF!</definedName>
    <definedName name="z1110_014_13_2" localSheetId="1">[9]ККП!#REF!</definedName>
    <definedName name="z1110_014_13_2">[10]ККП!#REF!</definedName>
    <definedName name="z1110_014_13_2_1" localSheetId="1">#REF!</definedName>
    <definedName name="z1110_014_13_2_1">#REF!</definedName>
    <definedName name="z1110_014_13_2_1_1" localSheetId="1">#REF!</definedName>
    <definedName name="z1110_014_13_2_1_1">#REF!</definedName>
    <definedName name="z1110_014_13_3" localSheetId="1">[9]КДПС!#REF!</definedName>
    <definedName name="z1110_014_13_3">[10]КДПС!#REF!</definedName>
    <definedName name="z1110_014_13_3_1" localSheetId="1">#REF!</definedName>
    <definedName name="z1110_014_13_3_1">#REF!</definedName>
    <definedName name="z1110_014_13_4" localSheetId="1">[9]АПП!#REF!</definedName>
    <definedName name="z1110_014_13_4">[10]АПП!#REF!</definedName>
    <definedName name="z1110_014_13_4_1" localSheetId="1">#REF!</definedName>
    <definedName name="z1110_014_13_4_1">#REF!</definedName>
    <definedName name="z1110_014_14" localSheetId="1">[28]АПП_было!#REF!</definedName>
    <definedName name="z1110_014_14">[28]АПП_было!#REF!</definedName>
    <definedName name="z1110_014_14_1" localSheetId="1">[28]КДПС_было!#REF!</definedName>
    <definedName name="z1110_014_14_1">[28]КДПС_было!#REF!</definedName>
    <definedName name="z1110_014_14_2" localSheetId="1">[9]ККП!#REF!</definedName>
    <definedName name="z1110_014_14_2">[10]ККП!#REF!</definedName>
    <definedName name="z1110_014_14_2_1" localSheetId="1">#REF!</definedName>
    <definedName name="z1110_014_14_2_1">#REF!</definedName>
    <definedName name="z1110_014_14_2_1_1" localSheetId="1">#REF!</definedName>
    <definedName name="z1110_014_14_2_1_1">#REF!</definedName>
    <definedName name="z1110_014_14_3" localSheetId="1">[9]КДПС!#REF!</definedName>
    <definedName name="z1110_014_14_3">[10]КДПС!#REF!</definedName>
    <definedName name="z1110_014_14_3_1" localSheetId="1">#REF!</definedName>
    <definedName name="z1110_014_14_3_1">#REF!</definedName>
    <definedName name="z1110_014_14_4" localSheetId="1">[9]АПП!#REF!</definedName>
    <definedName name="z1110_014_14_4">[10]АПП!#REF!</definedName>
    <definedName name="z1110_014_14_4_1" localSheetId="1">#REF!</definedName>
    <definedName name="z1110_014_14_4_1">#REF!</definedName>
    <definedName name="z1110_014_15" localSheetId="1">[28]АПП_было!#REF!</definedName>
    <definedName name="z1110_014_15">[28]АПП_было!#REF!</definedName>
    <definedName name="z1110_014_15_1" localSheetId="1">[28]КДПС_было!#REF!</definedName>
    <definedName name="z1110_014_15_1">[28]КДПС_было!#REF!</definedName>
    <definedName name="z1110_014_15_2" localSheetId="1">[9]ККП!#REF!</definedName>
    <definedName name="z1110_014_15_2">[10]ККП!#REF!</definedName>
    <definedName name="z1110_014_15_2_1" localSheetId="1">#REF!</definedName>
    <definedName name="z1110_014_15_2_1">#REF!</definedName>
    <definedName name="z1110_014_15_2_1_1" localSheetId="1">#REF!</definedName>
    <definedName name="z1110_014_15_2_1_1">#REF!</definedName>
    <definedName name="z1110_014_15_3" localSheetId="1">[9]КДПС!#REF!</definedName>
    <definedName name="z1110_014_15_3">[10]КДПС!#REF!</definedName>
    <definedName name="z1110_014_15_3_1" localSheetId="1">#REF!</definedName>
    <definedName name="z1110_014_15_3_1">#REF!</definedName>
    <definedName name="z1110_014_15_4" localSheetId="1">[9]АПП!#REF!</definedName>
    <definedName name="z1110_014_15_4">[10]АПП!#REF!</definedName>
    <definedName name="z1110_014_15_4_1" localSheetId="1">#REF!</definedName>
    <definedName name="z1110_014_15_4_1">#REF!</definedName>
    <definedName name="z1110_014_16" localSheetId="1">[28]АПП_было!#REF!</definedName>
    <definedName name="z1110_014_16">[28]АПП_было!#REF!</definedName>
    <definedName name="z1110_014_16_1" localSheetId="1">[28]КДПС_было!#REF!</definedName>
    <definedName name="z1110_014_16_1">[28]КДПС_было!#REF!</definedName>
    <definedName name="z1110_014_16_2" localSheetId="1">[9]ККП!#REF!</definedName>
    <definedName name="z1110_014_16_2">[10]ККП!#REF!</definedName>
    <definedName name="z1110_014_16_2_1" localSheetId="1">#REF!</definedName>
    <definedName name="z1110_014_16_2_1">#REF!</definedName>
    <definedName name="z1110_014_16_2_1_1" localSheetId="1">#REF!</definedName>
    <definedName name="z1110_014_16_2_1_1">#REF!</definedName>
    <definedName name="z1110_014_16_3" localSheetId="1">[9]КДПС!#REF!</definedName>
    <definedName name="z1110_014_16_3">[10]КДПС!#REF!</definedName>
    <definedName name="z1110_014_16_3_1" localSheetId="1">#REF!</definedName>
    <definedName name="z1110_014_16_3_1">#REF!</definedName>
    <definedName name="z1110_014_16_4" localSheetId="1">[9]АПП!#REF!</definedName>
    <definedName name="z1110_014_16_4">[10]АПП!#REF!</definedName>
    <definedName name="z1110_014_16_4_1" localSheetId="1">#REF!</definedName>
    <definedName name="z1110_014_16_4_1">#REF!</definedName>
    <definedName name="z1110_014_17" localSheetId="1">[28]АПП_было!#REF!</definedName>
    <definedName name="z1110_014_17">[28]АПП_было!#REF!</definedName>
    <definedName name="z1110_014_17_1" localSheetId="1">[28]КДПС_было!#REF!</definedName>
    <definedName name="z1110_014_17_1">[28]КДПС_было!#REF!</definedName>
    <definedName name="z1110_014_17_2" localSheetId="1">[9]ККП!#REF!</definedName>
    <definedName name="z1110_014_17_2">[10]ККП!#REF!</definedName>
    <definedName name="z1110_014_17_2_1" localSheetId="1">#REF!</definedName>
    <definedName name="z1110_014_17_2_1">#REF!</definedName>
    <definedName name="z1110_014_17_2_1_1" localSheetId="1">#REF!</definedName>
    <definedName name="z1110_014_17_2_1_1">#REF!</definedName>
    <definedName name="z1110_014_17_3" localSheetId="1">[9]КДПС!#REF!</definedName>
    <definedName name="z1110_014_17_3">[10]КДПС!#REF!</definedName>
    <definedName name="z1110_014_17_3_1" localSheetId="1">#REF!</definedName>
    <definedName name="z1110_014_17_3_1">#REF!</definedName>
    <definedName name="z1110_014_17_4" localSheetId="1">[9]АПП!#REF!</definedName>
    <definedName name="z1110_014_17_4">[10]АПП!#REF!</definedName>
    <definedName name="z1110_014_17_4_1" localSheetId="1">#REF!</definedName>
    <definedName name="z1110_014_17_4_1">#REF!</definedName>
    <definedName name="z1110_014_18" localSheetId="1">[28]АПП_было!#REF!</definedName>
    <definedName name="z1110_014_18">[28]АПП_было!#REF!</definedName>
    <definedName name="z1110_014_18_1" localSheetId="1">[28]КДПС_было!#REF!</definedName>
    <definedName name="z1110_014_18_1">[28]КДПС_было!#REF!</definedName>
    <definedName name="z1110_014_18_2" localSheetId="1">[9]ККП!#REF!</definedName>
    <definedName name="z1110_014_18_2">[10]ККП!#REF!</definedName>
    <definedName name="z1110_014_18_2_1" localSheetId="1">#REF!</definedName>
    <definedName name="z1110_014_18_2_1">#REF!</definedName>
    <definedName name="z1110_014_18_2_1_1" localSheetId="1">#REF!</definedName>
    <definedName name="z1110_014_18_2_1_1">#REF!</definedName>
    <definedName name="z1110_014_18_3" localSheetId="1">[9]КДПС!#REF!</definedName>
    <definedName name="z1110_014_18_3">[10]КДПС!#REF!</definedName>
    <definedName name="z1110_014_18_3_1" localSheetId="1">#REF!</definedName>
    <definedName name="z1110_014_18_3_1">#REF!</definedName>
    <definedName name="z1110_014_18_4" localSheetId="1">[9]АПП!#REF!</definedName>
    <definedName name="z1110_014_18_4">[10]АПП!#REF!</definedName>
    <definedName name="z1110_014_18_4_1" localSheetId="1">#REF!</definedName>
    <definedName name="z1110_014_18_4_1">#REF!</definedName>
    <definedName name="z1110_014_19" localSheetId="1">[28]АПП_было!#REF!</definedName>
    <definedName name="z1110_014_19">[28]АПП_было!#REF!</definedName>
    <definedName name="z1110_014_19_1" localSheetId="1">[28]КДПС_было!#REF!</definedName>
    <definedName name="z1110_014_19_1">[28]КДПС_было!#REF!</definedName>
    <definedName name="z1110_014_19_2" localSheetId="1">[9]ККП!#REF!</definedName>
    <definedName name="z1110_014_19_2">[10]ККП!#REF!</definedName>
    <definedName name="z1110_014_19_2_1" localSheetId="1">#REF!</definedName>
    <definedName name="z1110_014_19_2_1">#REF!</definedName>
    <definedName name="z1110_014_19_2_1_1" localSheetId="1">#REF!</definedName>
    <definedName name="z1110_014_19_2_1_1">#REF!</definedName>
    <definedName name="z1110_014_19_3" localSheetId="1">[9]КДПС!#REF!</definedName>
    <definedName name="z1110_014_19_3">[10]КДПС!#REF!</definedName>
    <definedName name="z1110_014_19_3_1" localSheetId="1">#REF!</definedName>
    <definedName name="z1110_014_19_3_1">#REF!</definedName>
    <definedName name="z1110_014_19_4" localSheetId="1">[9]АПП!#REF!</definedName>
    <definedName name="z1110_014_19_4">[10]АПП!#REF!</definedName>
    <definedName name="z1110_014_19_4_1" localSheetId="1">#REF!</definedName>
    <definedName name="z1110_014_19_4_1">#REF!</definedName>
    <definedName name="z1110_014_20" localSheetId="1">[28]АПП_было!#REF!</definedName>
    <definedName name="z1110_014_20">[28]АПП_было!#REF!</definedName>
    <definedName name="z1110_014_20_1" localSheetId="1">[28]КДПС_было!#REF!</definedName>
    <definedName name="z1110_014_20_1">[28]КДПС_было!#REF!</definedName>
    <definedName name="z1110_014_20_2" localSheetId="1">[9]ККП!#REF!</definedName>
    <definedName name="z1110_014_20_2">[10]ККП!#REF!</definedName>
    <definedName name="z1110_014_20_2_1" localSheetId="1">#REF!</definedName>
    <definedName name="z1110_014_20_2_1">#REF!</definedName>
    <definedName name="z1110_014_20_2_1_1" localSheetId="1">#REF!</definedName>
    <definedName name="z1110_014_20_2_1_1">#REF!</definedName>
    <definedName name="z1110_014_20_3" localSheetId="1">[9]КДПС!#REF!</definedName>
    <definedName name="z1110_014_20_3">[10]КДПС!#REF!</definedName>
    <definedName name="z1110_014_20_3_1" localSheetId="1">#REF!</definedName>
    <definedName name="z1110_014_20_3_1">#REF!</definedName>
    <definedName name="z1110_014_20_4" localSheetId="1">[9]АПП!#REF!</definedName>
    <definedName name="z1110_014_20_4">[10]АПП!#REF!</definedName>
    <definedName name="z1110_014_20_4_1" localSheetId="1">#REF!</definedName>
    <definedName name="z1110_014_20_4_1">#REF!</definedName>
    <definedName name="z1110_014_21" localSheetId="1">[28]АПП_было!#REF!</definedName>
    <definedName name="z1110_014_21">[28]АПП_было!#REF!</definedName>
    <definedName name="z1110_014_21_1" localSheetId="1">[28]КДПС_было!#REF!</definedName>
    <definedName name="z1110_014_21_1">[28]КДПС_было!#REF!</definedName>
    <definedName name="z1110_014_21_2" localSheetId="1">[9]ККП!#REF!</definedName>
    <definedName name="z1110_014_21_2">[10]ККП!#REF!</definedName>
    <definedName name="z1110_014_21_2_1" localSheetId="1">#REF!</definedName>
    <definedName name="z1110_014_21_2_1">#REF!</definedName>
    <definedName name="z1110_014_21_2_1_1" localSheetId="1">#REF!</definedName>
    <definedName name="z1110_014_21_2_1_1">#REF!</definedName>
    <definedName name="z1110_014_21_3" localSheetId="1">[9]КДПС!#REF!</definedName>
    <definedName name="z1110_014_21_3">[10]КДПС!#REF!</definedName>
    <definedName name="z1110_014_21_3_1" localSheetId="1">#REF!</definedName>
    <definedName name="z1110_014_21_3_1">#REF!</definedName>
    <definedName name="z1110_014_21_4" localSheetId="1">[9]АПП!#REF!</definedName>
    <definedName name="z1110_014_21_4">[10]АПП!#REF!</definedName>
    <definedName name="z1110_014_21_4_1" localSheetId="1">#REF!</definedName>
    <definedName name="z1110_014_21_4_1">#REF!</definedName>
    <definedName name="z1110_014_22" localSheetId="1">[28]АПП_было!#REF!</definedName>
    <definedName name="z1110_014_22">[28]АПП_было!#REF!</definedName>
    <definedName name="z1110_014_22_1" localSheetId="1">[28]КДПС_было!#REF!</definedName>
    <definedName name="z1110_014_22_1">[28]КДПС_было!#REF!</definedName>
    <definedName name="z1110_014_22_2" localSheetId="1">[9]ККП!#REF!</definedName>
    <definedName name="z1110_014_22_2">[10]ККП!#REF!</definedName>
    <definedName name="z1110_014_22_2_1" localSheetId="1">#REF!</definedName>
    <definedName name="z1110_014_22_2_1">#REF!</definedName>
    <definedName name="z1110_014_22_2_1_1" localSheetId="1">#REF!</definedName>
    <definedName name="z1110_014_22_2_1_1">#REF!</definedName>
    <definedName name="z1110_014_22_3" localSheetId="1">[9]КДПС!#REF!</definedName>
    <definedName name="z1110_014_22_3">[10]КДПС!#REF!</definedName>
    <definedName name="z1110_014_22_3_1" localSheetId="1">#REF!</definedName>
    <definedName name="z1110_014_22_3_1">#REF!</definedName>
    <definedName name="z1110_014_22_4" localSheetId="1">[9]АПП!#REF!</definedName>
    <definedName name="z1110_014_22_4">[10]АПП!#REF!</definedName>
    <definedName name="z1110_014_22_4_1" localSheetId="1">#REF!</definedName>
    <definedName name="z1110_014_22_4_1">#REF!</definedName>
    <definedName name="z1110_014_23" localSheetId="1">[28]АПП_было!#REF!</definedName>
    <definedName name="z1110_014_23">[28]АПП_было!#REF!</definedName>
    <definedName name="z1110_014_23_1" localSheetId="1">[28]КДПС_было!#REF!</definedName>
    <definedName name="z1110_014_23_1">[28]КДПС_было!#REF!</definedName>
    <definedName name="z1110_014_23_2" localSheetId="1">[9]ККП!#REF!</definedName>
    <definedName name="z1110_014_23_2">[10]ККП!#REF!</definedName>
    <definedName name="z1110_014_23_2_1" localSheetId="1">#REF!</definedName>
    <definedName name="z1110_014_23_2_1">#REF!</definedName>
    <definedName name="z1110_014_23_2_1_1" localSheetId="1">#REF!</definedName>
    <definedName name="z1110_014_23_2_1_1">#REF!</definedName>
    <definedName name="z1110_014_23_3" localSheetId="1">[9]КДПС!#REF!</definedName>
    <definedName name="z1110_014_23_3">[10]КДПС!#REF!</definedName>
    <definedName name="z1110_014_23_3_1" localSheetId="1">#REF!</definedName>
    <definedName name="z1110_014_23_3_1">#REF!</definedName>
    <definedName name="z1110_014_23_4" localSheetId="1">[9]АПП!#REF!</definedName>
    <definedName name="z1110_014_23_4">[10]АПП!#REF!</definedName>
    <definedName name="z1110_014_23_4_1" localSheetId="1">#REF!</definedName>
    <definedName name="z1110_014_23_4_1">#REF!</definedName>
    <definedName name="z1110_014_24" localSheetId="1">[28]АПП_было!#REF!</definedName>
    <definedName name="z1110_014_24">[28]АПП_было!#REF!</definedName>
    <definedName name="z1110_014_24_1" localSheetId="1">[28]КДПС_было!#REF!</definedName>
    <definedName name="z1110_014_24_1">[28]КДПС_было!#REF!</definedName>
    <definedName name="z1110_014_24_2" localSheetId="1">[9]ККП!#REF!</definedName>
    <definedName name="z1110_014_24_2">[10]ККП!#REF!</definedName>
    <definedName name="z1110_014_24_2_1" localSheetId="1">#REF!</definedName>
    <definedName name="z1110_014_24_2_1">#REF!</definedName>
    <definedName name="z1110_014_24_2_1_1" localSheetId="1">#REF!</definedName>
    <definedName name="z1110_014_24_2_1_1">#REF!</definedName>
    <definedName name="z1110_014_24_3" localSheetId="1">[9]КДПС!#REF!</definedName>
    <definedName name="z1110_014_24_3">[10]КДПС!#REF!</definedName>
    <definedName name="z1110_014_24_3_1" localSheetId="1">#REF!</definedName>
    <definedName name="z1110_014_24_3_1">#REF!</definedName>
    <definedName name="z1110_014_24_4" localSheetId="1">[9]АПП!#REF!</definedName>
    <definedName name="z1110_014_24_4">[10]АПП!#REF!</definedName>
    <definedName name="z1110_014_24_4_1" localSheetId="1">#REF!</definedName>
    <definedName name="z1110_014_24_4_1">#REF!</definedName>
    <definedName name="z1110_015_03" localSheetId="1">[28]АПП_было!#REF!</definedName>
    <definedName name="z1110_015_03">[28]АПП_было!#REF!</definedName>
    <definedName name="z1110_015_03_1" localSheetId="1">[28]КДПС_было!#REF!</definedName>
    <definedName name="z1110_015_03_1">[28]КДПС_было!#REF!</definedName>
    <definedName name="z1110_015_03_2" localSheetId="1">[9]ККП!#REF!</definedName>
    <definedName name="z1110_015_03_2">[10]ККП!#REF!</definedName>
    <definedName name="z1110_015_03_2_1" localSheetId="1">#REF!</definedName>
    <definedName name="z1110_015_03_2_1">#REF!</definedName>
    <definedName name="z1110_015_03_2_1_1" localSheetId="1">#REF!</definedName>
    <definedName name="z1110_015_03_2_1_1">#REF!</definedName>
    <definedName name="z1110_015_03_3" localSheetId="1">[9]КДПС!#REF!</definedName>
    <definedName name="z1110_015_03_3">[10]КДПС!#REF!</definedName>
    <definedName name="z1110_015_03_3_1" localSheetId="1">#REF!</definedName>
    <definedName name="z1110_015_03_3_1">#REF!</definedName>
    <definedName name="z1110_015_03_4" localSheetId="1">[9]АПП!#REF!</definedName>
    <definedName name="z1110_015_03_4">[10]АПП!#REF!</definedName>
    <definedName name="z1110_015_03_4_1" localSheetId="1">#REF!</definedName>
    <definedName name="z1110_015_03_4_1">#REF!</definedName>
    <definedName name="z1110_015_04" localSheetId="1">[28]АПП_было!#REF!</definedName>
    <definedName name="z1110_015_04">[28]АПП_было!#REF!</definedName>
    <definedName name="z1110_015_04_1" localSheetId="1">[28]КДПС_было!#REF!</definedName>
    <definedName name="z1110_015_04_1">[28]КДПС_было!#REF!</definedName>
    <definedName name="z1110_015_04_2" localSheetId="1">[9]ККП!#REF!</definedName>
    <definedName name="z1110_015_04_2">[10]ККП!#REF!</definedName>
    <definedName name="z1110_015_04_2_1" localSheetId="1">#REF!</definedName>
    <definedName name="z1110_015_04_2_1">#REF!</definedName>
    <definedName name="z1110_015_04_2_1_1" localSheetId="1">#REF!</definedName>
    <definedName name="z1110_015_04_2_1_1">#REF!</definedName>
    <definedName name="z1110_015_04_3" localSheetId="1">[9]КДПС!#REF!</definedName>
    <definedName name="z1110_015_04_3">[10]КДПС!#REF!</definedName>
    <definedName name="z1110_015_04_3_1" localSheetId="1">#REF!</definedName>
    <definedName name="z1110_015_04_3_1">#REF!</definedName>
    <definedName name="z1110_015_04_4" localSheetId="1">[9]АПП!#REF!</definedName>
    <definedName name="z1110_015_04_4">[10]АПП!#REF!</definedName>
    <definedName name="z1110_015_04_4_1" localSheetId="1">#REF!</definedName>
    <definedName name="z1110_015_04_4_1">#REF!</definedName>
    <definedName name="z1110_015_05" localSheetId="1">[28]АПП_было!#REF!</definedName>
    <definedName name="z1110_015_05">[28]АПП_было!#REF!</definedName>
    <definedName name="z1110_015_05_1" localSheetId="1">[28]КДПС_было!#REF!</definedName>
    <definedName name="z1110_015_05_1">[28]КДПС_было!#REF!</definedName>
    <definedName name="z1110_015_05_2" localSheetId="1">[9]ККП!#REF!</definedName>
    <definedName name="z1110_015_05_2">[10]ККП!#REF!</definedName>
    <definedName name="z1110_015_05_2_1" localSheetId="1">#REF!</definedName>
    <definedName name="z1110_015_05_2_1">#REF!</definedName>
    <definedName name="z1110_015_05_2_1_1" localSheetId="1">#REF!</definedName>
    <definedName name="z1110_015_05_2_1_1">#REF!</definedName>
    <definedName name="z1110_015_05_3" localSheetId="1">[9]КДПС!#REF!</definedName>
    <definedName name="z1110_015_05_3">[10]КДПС!#REF!</definedName>
    <definedName name="z1110_015_05_3_1" localSheetId="1">#REF!</definedName>
    <definedName name="z1110_015_05_3_1">#REF!</definedName>
    <definedName name="z1110_015_05_4" localSheetId="1">[9]АПП!#REF!</definedName>
    <definedName name="z1110_015_05_4">[10]АПП!#REF!</definedName>
    <definedName name="z1110_015_05_4_1" localSheetId="1">#REF!</definedName>
    <definedName name="z1110_015_05_4_1">#REF!</definedName>
    <definedName name="z1110_015_06" localSheetId="1">[28]АПП_было!#REF!</definedName>
    <definedName name="z1110_015_06">[28]АПП_было!#REF!</definedName>
    <definedName name="z1110_015_06_1" localSheetId="1">[28]КДПС_было!#REF!</definedName>
    <definedName name="z1110_015_06_1">[28]КДПС_было!#REF!</definedName>
    <definedName name="z1110_015_06_2" localSheetId="1">[9]ККП!#REF!</definedName>
    <definedName name="z1110_015_06_2">[10]ККП!#REF!</definedName>
    <definedName name="z1110_015_06_2_1" localSheetId="1">#REF!</definedName>
    <definedName name="z1110_015_06_2_1">#REF!</definedName>
    <definedName name="z1110_015_06_2_1_1" localSheetId="1">#REF!</definedName>
    <definedName name="z1110_015_06_2_1_1">#REF!</definedName>
    <definedName name="z1110_015_06_3" localSheetId="1">[9]КДПС!#REF!</definedName>
    <definedName name="z1110_015_06_3">[10]КДПС!#REF!</definedName>
    <definedName name="z1110_015_06_3_1" localSheetId="1">#REF!</definedName>
    <definedName name="z1110_015_06_3_1">#REF!</definedName>
    <definedName name="z1110_015_06_4" localSheetId="1">[9]АПП!#REF!</definedName>
    <definedName name="z1110_015_06_4">[10]АПП!#REF!</definedName>
    <definedName name="z1110_015_06_4_1" localSheetId="1">#REF!</definedName>
    <definedName name="z1110_015_06_4_1">#REF!</definedName>
    <definedName name="z1110_015_07" localSheetId="1">[28]АПП_было!#REF!</definedName>
    <definedName name="z1110_015_07">[28]АПП_было!#REF!</definedName>
    <definedName name="z1110_015_07_1" localSheetId="1">[28]КДПС_было!#REF!</definedName>
    <definedName name="z1110_015_07_1">[28]КДПС_было!#REF!</definedName>
    <definedName name="z1110_015_07_2" localSheetId="1">[9]ККП!#REF!</definedName>
    <definedName name="z1110_015_07_2">[10]ККП!#REF!</definedName>
    <definedName name="z1110_015_07_2_1" localSheetId="1">#REF!</definedName>
    <definedName name="z1110_015_07_2_1">#REF!</definedName>
    <definedName name="z1110_015_07_2_1_1" localSheetId="1">#REF!</definedName>
    <definedName name="z1110_015_07_2_1_1">#REF!</definedName>
    <definedName name="z1110_015_07_3" localSheetId="1">[9]КДПС!#REF!</definedName>
    <definedName name="z1110_015_07_3">[10]КДПС!#REF!</definedName>
    <definedName name="z1110_015_07_3_1" localSheetId="1">#REF!</definedName>
    <definedName name="z1110_015_07_3_1">#REF!</definedName>
    <definedName name="z1110_015_07_4" localSheetId="1">[9]АПП!#REF!</definedName>
    <definedName name="z1110_015_07_4">[10]АПП!#REF!</definedName>
    <definedName name="z1110_015_07_4_1" localSheetId="1">#REF!</definedName>
    <definedName name="z1110_015_07_4_1">#REF!</definedName>
    <definedName name="z1110_015_08" localSheetId="1">[28]АПП_было!#REF!</definedName>
    <definedName name="z1110_015_08">[28]АПП_было!#REF!</definedName>
    <definedName name="z1110_015_08_1" localSheetId="1">[28]КДПС_было!#REF!</definedName>
    <definedName name="z1110_015_08_1">[28]КДПС_было!#REF!</definedName>
    <definedName name="z1110_015_08_2" localSheetId="1">[9]ККП!#REF!</definedName>
    <definedName name="z1110_015_08_2">[10]ККП!#REF!</definedName>
    <definedName name="z1110_015_08_2_1" localSheetId="1">#REF!</definedName>
    <definedName name="z1110_015_08_2_1">#REF!</definedName>
    <definedName name="z1110_015_08_2_1_1" localSheetId="1">#REF!</definedName>
    <definedName name="z1110_015_08_2_1_1">#REF!</definedName>
    <definedName name="z1110_015_08_3" localSheetId="1">[9]КДПС!#REF!</definedName>
    <definedName name="z1110_015_08_3">[10]КДПС!#REF!</definedName>
    <definedName name="z1110_015_08_3_1" localSheetId="1">#REF!</definedName>
    <definedName name="z1110_015_08_3_1">#REF!</definedName>
    <definedName name="z1110_015_08_4" localSheetId="1">[9]АПП!#REF!</definedName>
    <definedName name="z1110_015_08_4">[10]АПП!#REF!</definedName>
    <definedName name="z1110_015_08_4_1" localSheetId="1">#REF!</definedName>
    <definedName name="z1110_015_08_4_1">#REF!</definedName>
    <definedName name="z1110_015_09" localSheetId="1">[28]АПП_было!#REF!</definedName>
    <definedName name="z1110_015_09">[28]АПП_было!#REF!</definedName>
    <definedName name="z1110_015_09_1" localSheetId="1">[28]КДПС_было!#REF!</definedName>
    <definedName name="z1110_015_09_1">[28]КДПС_было!#REF!</definedName>
    <definedName name="z1110_015_09_2" localSheetId="1">[9]ККП!#REF!</definedName>
    <definedName name="z1110_015_09_2">[10]ККП!#REF!</definedName>
    <definedName name="z1110_015_09_2_1" localSheetId="1">#REF!</definedName>
    <definedName name="z1110_015_09_2_1">#REF!</definedName>
    <definedName name="z1110_015_09_2_1_1" localSheetId="1">#REF!</definedName>
    <definedName name="z1110_015_09_2_1_1">#REF!</definedName>
    <definedName name="z1110_015_09_3" localSheetId="1">[9]КДПС!#REF!</definedName>
    <definedName name="z1110_015_09_3">[10]КДПС!#REF!</definedName>
    <definedName name="z1110_015_09_3_1" localSheetId="1">#REF!</definedName>
    <definedName name="z1110_015_09_3_1">#REF!</definedName>
    <definedName name="z1110_015_09_4" localSheetId="1">[9]АПП!#REF!</definedName>
    <definedName name="z1110_015_09_4">[10]АПП!#REF!</definedName>
    <definedName name="z1110_015_09_4_1" localSheetId="1">#REF!</definedName>
    <definedName name="z1110_015_09_4_1">#REF!</definedName>
    <definedName name="z1110_015_10" localSheetId="1">[28]АПП_было!#REF!</definedName>
    <definedName name="z1110_015_10">[28]АПП_было!#REF!</definedName>
    <definedName name="z1110_015_10_1" localSheetId="1">[28]КДПС_было!#REF!</definedName>
    <definedName name="z1110_015_10_1">[28]КДПС_было!#REF!</definedName>
    <definedName name="z1110_015_10_2" localSheetId="1">[9]ККП!#REF!</definedName>
    <definedName name="z1110_015_10_2">[10]ККП!#REF!</definedName>
    <definedName name="z1110_015_10_2_1" localSheetId="1">#REF!</definedName>
    <definedName name="z1110_015_10_2_1">#REF!</definedName>
    <definedName name="z1110_015_10_2_1_1" localSheetId="1">#REF!</definedName>
    <definedName name="z1110_015_10_2_1_1">#REF!</definedName>
    <definedName name="z1110_015_10_3" localSheetId="1">[9]КДПС!#REF!</definedName>
    <definedName name="z1110_015_10_3">[10]КДПС!#REF!</definedName>
    <definedName name="z1110_015_10_3_1" localSheetId="1">#REF!</definedName>
    <definedName name="z1110_015_10_3_1">#REF!</definedName>
    <definedName name="z1110_015_10_4" localSheetId="1">[9]АПП!#REF!</definedName>
    <definedName name="z1110_015_10_4">[10]АПП!#REF!</definedName>
    <definedName name="z1110_015_10_4_1" localSheetId="1">#REF!</definedName>
    <definedName name="z1110_015_10_4_1">#REF!</definedName>
    <definedName name="z1110_015_11" localSheetId="1">[28]АПП_было!#REF!</definedName>
    <definedName name="z1110_015_11">[28]АПП_было!#REF!</definedName>
    <definedName name="z1110_015_11_1" localSheetId="1">[28]КДПС_было!#REF!</definedName>
    <definedName name="z1110_015_11_1">[28]КДПС_было!#REF!</definedName>
    <definedName name="z1110_015_11_2" localSheetId="1">[9]ККП!#REF!</definedName>
    <definedName name="z1110_015_11_2">[10]ККП!#REF!</definedName>
    <definedName name="z1110_015_11_2_1" localSheetId="1">#REF!</definedName>
    <definedName name="z1110_015_11_2_1">#REF!</definedName>
    <definedName name="z1110_015_11_2_1_1" localSheetId="1">#REF!</definedName>
    <definedName name="z1110_015_11_2_1_1">#REF!</definedName>
    <definedName name="z1110_015_11_3" localSheetId="1">[9]КДПС!#REF!</definedName>
    <definedName name="z1110_015_11_3">[10]КДПС!#REF!</definedName>
    <definedName name="z1110_015_11_3_1" localSheetId="1">#REF!</definedName>
    <definedName name="z1110_015_11_3_1">#REF!</definedName>
    <definedName name="z1110_015_11_4" localSheetId="1">[9]АПП!#REF!</definedName>
    <definedName name="z1110_015_11_4">[10]АПП!#REF!</definedName>
    <definedName name="z1110_015_11_4_1" localSheetId="1">#REF!</definedName>
    <definedName name="z1110_015_11_4_1">#REF!</definedName>
    <definedName name="z1110_015_12" localSheetId="1">[28]АПП_было!#REF!</definedName>
    <definedName name="z1110_015_12">[28]АПП_было!#REF!</definedName>
    <definedName name="z1110_015_12_1" localSheetId="1">[28]КДПС_было!#REF!</definedName>
    <definedName name="z1110_015_12_1">[28]КДПС_было!#REF!</definedName>
    <definedName name="z1110_015_12_2" localSheetId="1">[9]ККП!#REF!</definedName>
    <definedName name="z1110_015_12_2">[10]ККП!#REF!</definedName>
    <definedName name="z1110_015_12_2_1" localSheetId="1">#REF!</definedName>
    <definedName name="z1110_015_12_2_1">#REF!</definedName>
    <definedName name="z1110_015_12_2_1_1" localSheetId="1">#REF!</definedName>
    <definedName name="z1110_015_12_2_1_1">#REF!</definedName>
    <definedName name="z1110_015_12_3" localSheetId="1">[9]КДПС!#REF!</definedName>
    <definedName name="z1110_015_12_3">[10]КДПС!#REF!</definedName>
    <definedName name="z1110_015_12_3_1" localSheetId="1">#REF!</definedName>
    <definedName name="z1110_015_12_3_1">#REF!</definedName>
    <definedName name="z1110_015_12_4" localSheetId="1">[9]АПП!#REF!</definedName>
    <definedName name="z1110_015_12_4">[10]АПП!#REF!</definedName>
    <definedName name="z1110_015_12_4_1" localSheetId="1">#REF!</definedName>
    <definedName name="z1110_015_12_4_1">#REF!</definedName>
    <definedName name="z1110_015_13" localSheetId="1">[28]АПП_было!#REF!</definedName>
    <definedName name="z1110_015_13">[28]АПП_было!#REF!</definedName>
    <definedName name="z1110_015_13_1" localSheetId="1">[28]КДПС_было!#REF!</definedName>
    <definedName name="z1110_015_13_1">[28]КДПС_было!#REF!</definedName>
    <definedName name="z1110_015_13_2" localSheetId="1">[9]ККП!#REF!</definedName>
    <definedName name="z1110_015_13_2">[10]ККП!#REF!</definedName>
    <definedName name="z1110_015_13_2_1" localSheetId="1">#REF!</definedName>
    <definedName name="z1110_015_13_2_1">#REF!</definedName>
    <definedName name="z1110_015_13_2_1_1" localSheetId="1">#REF!</definedName>
    <definedName name="z1110_015_13_2_1_1">#REF!</definedName>
    <definedName name="z1110_015_13_3" localSheetId="1">[9]КДПС!#REF!</definedName>
    <definedName name="z1110_015_13_3">[10]КДПС!#REF!</definedName>
    <definedName name="z1110_015_13_3_1" localSheetId="1">#REF!</definedName>
    <definedName name="z1110_015_13_3_1">#REF!</definedName>
    <definedName name="z1110_015_13_4" localSheetId="1">[9]АПП!#REF!</definedName>
    <definedName name="z1110_015_13_4">[10]АПП!#REF!</definedName>
    <definedName name="z1110_015_13_4_1" localSheetId="1">#REF!</definedName>
    <definedName name="z1110_015_13_4_1">#REF!</definedName>
    <definedName name="z1110_015_14" localSheetId="1">[28]АПП_было!#REF!</definedName>
    <definedName name="z1110_015_14">[28]АПП_было!#REF!</definedName>
    <definedName name="z1110_015_14_1" localSheetId="1">[28]КДПС_было!#REF!</definedName>
    <definedName name="z1110_015_14_1">[28]КДПС_было!#REF!</definedName>
    <definedName name="z1110_015_14_2" localSheetId="1">[9]ККП!#REF!</definedName>
    <definedName name="z1110_015_14_2">[10]ККП!#REF!</definedName>
    <definedName name="z1110_015_14_2_1" localSheetId="1">#REF!</definedName>
    <definedName name="z1110_015_14_2_1">#REF!</definedName>
    <definedName name="z1110_015_14_2_1_1" localSheetId="1">#REF!</definedName>
    <definedName name="z1110_015_14_2_1_1">#REF!</definedName>
    <definedName name="z1110_015_14_3" localSheetId="1">[9]КДПС!#REF!</definedName>
    <definedName name="z1110_015_14_3">[10]КДПС!#REF!</definedName>
    <definedName name="z1110_015_14_3_1" localSheetId="1">#REF!</definedName>
    <definedName name="z1110_015_14_3_1">#REF!</definedName>
    <definedName name="z1110_015_14_4" localSheetId="1">[9]АПП!#REF!</definedName>
    <definedName name="z1110_015_14_4">[10]АПП!#REF!</definedName>
    <definedName name="z1110_015_14_4_1" localSheetId="1">#REF!</definedName>
    <definedName name="z1110_015_14_4_1">#REF!</definedName>
    <definedName name="z1110_015_15" localSheetId="1">[28]АПП_было!#REF!</definedName>
    <definedName name="z1110_015_15">[28]АПП_было!#REF!</definedName>
    <definedName name="z1110_015_15_1" localSheetId="1">[28]КДПС_было!#REF!</definedName>
    <definedName name="z1110_015_15_1">[28]КДПС_было!#REF!</definedName>
    <definedName name="z1110_015_15_2" localSheetId="1">[9]ККП!#REF!</definedName>
    <definedName name="z1110_015_15_2">[10]ККП!#REF!</definedName>
    <definedName name="z1110_015_15_2_1" localSheetId="1">#REF!</definedName>
    <definedName name="z1110_015_15_2_1">#REF!</definedName>
    <definedName name="z1110_015_15_2_1_1" localSheetId="1">#REF!</definedName>
    <definedName name="z1110_015_15_2_1_1">#REF!</definedName>
    <definedName name="z1110_015_15_3" localSheetId="1">[9]КДПС!#REF!</definedName>
    <definedName name="z1110_015_15_3">[10]КДПС!#REF!</definedName>
    <definedName name="z1110_015_15_3_1" localSheetId="1">#REF!</definedName>
    <definedName name="z1110_015_15_3_1">#REF!</definedName>
    <definedName name="z1110_015_15_4" localSheetId="1">[9]АПП!#REF!</definedName>
    <definedName name="z1110_015_15_4">[10]АПП!#REF!</definedName>
    <definedName name="z1110_015_15_4_1" localSheetId="1">#REF!</definedName>
    <definedName name="z1110_015_15_4_1">#REF!</definedName>
    <definedName name="z1110_015_16" localSheetId="1">[28]АПП_было!#REF!</definedName>
    <definedName name="z1110_015_16">[28]АПП_было!#REF!</definedName>
    <definedName name="z1110_015_16_1" localSheetId="1">[28]КДПС_было!#REF!</definedName>
    <definedName name="z1110_015_16_1">[28]КДПС_было!#REF!</definedName>
    <definedName name="z1110_015_16_2" localSheetId="1">[9]ККП!#REF!</definedName>
    <definedName name="z1110_015_16_2">[10]ККП!#REF!</definedName>
    <definedName name="z1110_015_16_2_1" localSheetId="1">#REF!</definedName>
    <definedName name="z1110_015_16_2_1">#REF!</definedName>
    <definedName name="z1110_015_16_2_1_1" localSheetId="1">#REF!</definedName>
    <definedName name="z1110_015_16_2_1_1">#REF!</definedName>
    <definedName name="z1110_015_16_3" localSheetId="1">[9]КДПС!#REF!</definedName>
    <definedName name="z1110_015_16_3">[10]КДПС!#REF!</definedName>
    <definedName name="z1110_015_16_3_1" localSheetId="1">#REF!</definedName>
    <definedName name="z1110_015_16_3_1">#REF!</definedName>
    <definedName name="z1110_015_16_4" localSheetId="1">[9]АПП!#REF!</definedName>
    <definedName name="z1110_015_16_4">[10]АПП!#REF!</definedName>
    <definedName name="z1110_015_16_4_1" localSheetId="1">#REF!</definedName>
    <definedName name="z1110_015_16_4_1">#REF!</definedName>
    <definedName name="z1110_015_17" localSheetId="1">[28]АПП_было!#REF!</definedName>
    <definedName name="z1110_015_17">[28]АПП_было!#REF!</definedName>
    <definedName name="z1110_015_17_1" localSheetId="1">[28]КДПС_было!#REF!</definedName>
    <definedName name="z1110_015_17_1">[28]КДПС_было!#REF!</definedName>
    <definedName name="z1110_015_17_2" localSheetId="1">[9]ККП!#REF!</definedName>
    <definedName name="z1110_015_17_2">[10]ККП!#REF!</definedName>
    <definedName name="z1110_015_17_2_1" localSheetId="1">#REF!</definedName>
    <definedName name="z1110_015_17_2_1">#REF!</definedName>
    <definedName name="z1110_015_17_2_1_1" localSheetId="1">#REF!</definedName>
    <definedName name="z1110_015_17_2_1_1">#REF!</definedName>
    <definedName name="z1110_015_17_3" localSheetId="1">[9]КДПС!#REF!</definedName>
    <definedName name="z1110_015_17_3">[10]КДПС!#REF!</definedName>
    <definedName name="z1110_015_17_3_1" localSheetId="1">#REF!</definedName>
    <definedName name="z1110_015_17_3_1">#REF!</definedName>
    <definedName name="z1110_015_17_4" localSheetId="1">[9]АПП!#REF!</definedName>
    <definedName name="z1110_015_17_4">[10]АПП!#REF!</definedName>
    <definedName name="z1110_015_17_4_1" localSheetId="1">#REF!</definedName>
    <definedName name="z1110_015_17_4_1">#REF!</definedName>
    <definedName name="z1110_015_18" localSheetId="1">[28]АПП_было!#REF!</definedName>
    <definedName name="z1110_015_18">[28]АПП_было!#REF!</definedName>
    <definedName name="z1110_015_18_1" localSheetId="1">[28]КДПС_было!#REF!</definedName>
    <definedName name="z1110_015_18_1">[28]КДПС_было!#REF!</definedName>
    <definedName name="z1110_015_18_2" localSheetId="1">[9]ККП!#REF!</definedName>
    <definedName name="z1110_015_18_2">[10]ККП!#REF!</definedName>
    <definedName name="z1110_015_18_2_1" localSheetId="1">#REF!</definedName>
    <definedName name="z1110_015_18_2_1">#REF!</definedName>
    <definedName name="z1110_015_18_2_1_1" localSheetId="1">#REF!</definedName>
    <definedName name="z1110_015_18_2_1_1">#REF!</definedName>
    <definedName name="z1110_015_18_3" localSheetId="1">[9]КДПС!#REF!</definedName>
    <definedName name="z1110_015_18_3">[10]КДПС!#REF!</definedName>
    <definedName name="z1110_015_18_3_1" localSheetId="1">#REF!</definedName>
    <definedName name="z1110_015_18_3_1">#REF!</definedName>
    <definedName name="z1110_015_18_4" localSheetId="1">[9]АПП!#REF!</definedName>
    <definedName name="z1110_015_18_4">[10]АПП!#REF!</definedName>
    <definedName name="z1110_015_18_4_1" localSheetId="1">#REF!</definedName>
    <definedName name="z1110_015_18_4_1">#REF!</definedName>
    <definedName name="z1110_015_19" localSheetId="1">[28]АПП_было!#REF!</definedName>
    <definedName name="z1110_015_19">[28]АПП_было!#REF!</definedName>
    <definedName name="z1110_015_19_1" localSheetId="1">[28]КДПС_было!#REF!</definedName>
    <definedName name="z1110_015_19_1">[28]КДПС_было!#REF!</definedName>
    <definedName name="z1110_015_19_2" localSheetId="1">[9]ККП!#REF!</definedName>
    <definedName name="z1110_015_19_2">[10]ККП!#REF!</definedName>
    <definedName name="z1110_015_19_2_1" localSheetId="1">#REF!</definedName>
    <definedName name="z1110_015_19_2_1">#REF!</definedName>
    <definedName name="z1110_015_19_2_1_1" localSheetId="1">#REF!</definedName>
    <definedName name="z1110_015_19_2_1_1">#REF!</definedName>
    <definedName name="z1110_015_19_3" localSheetId="1">[9]КДПС!#REF!</definedName>
    <definedName name="z1110_015_19_3">[10]КДПС!#REF!</definedName>
    <definedName name="z1110_015_19_3_1" localSheetId="1">#REF!</definedName>
    <definedName name="z1110_015_19_3_1">#REF!</definedName>
    <definedName name="z1110_015_19_4" localSheetId="1">[9]АПП!#REF!</definedName>
    <definedName name="z1110_015_19_4">[10]АПП!#REF!</definedName>
    <definedName name="z1110_015_19_4_1" localSheetId="1">#REF!</definedName>
    <definedName name="z1110_015_19_4_1">#REF!</definedName>
    <definedName name="z1110_015_20" localSheetId="1">[28]АПП_было!#REF!</definedName>
    <definedName name="z1110_015_20">[28]АПП_было!#REF!</definedName>
    <definedName name="z1110_015_20_1" localSheetId="1">[28]КДПС_было!#REF!</definedName>
    <definedName name="z1110_015_20_1">[28]КДПС_было!#REF!</definedName>
    <definedName name="z1110_015_20_2" localSheetId="1">[9]ККП!#REF!</definedName>
    <definedName name="z1110_015_20_2">[10]ККП!#REF!</definedName>
    <definedName name="z1110_015_20_2_1" localSheetId="1">#REF!</definedName>
    <definedName name="z1110_015_20_2_1">#REF!</definedName>
    <definedName name="z1110_015_20_2_1_1" localSheetId="1">#REF!</definedName>
    <definedName name="z1110_015_20_2_1_1">#REF!</definedName>
    <definedName name="z1110_015_20_3" localSheetId="1">[9]КДПС!#REF!</definedName>
    <definedName name="z1110_015_20_3">[10]КДПС!#REF!</definedName>
    <definedName name="z1110_015_20_3_1" localSheetId="1">#REF!</definedName>
    <definedName name="z1110_015_20_3_1">#REF!</definedName>
    <definedName name="z1110_015_20_4" localSheetId="1">[9]АПП!#REF!</definedName>
    <definedName name="z1110_015_20_4">[10]АПП!#REF!</definedName>
    <definedName name="z1110_015_20_4_1" localSheetId="1">#REF!</definedName>
    <definedName name="z1110_015_20_4_1">#REF!</definedName>
    <definedName name="z1110_015_21" localSheetId="1">[28]АПП_было!#REF!</definedName>
    <definedName name="z1110_015_21">[28]АПП_было!#REF!</definedName>
    <definedName name="z1110_015_21_1" localSheetId="1">[28]КДПС_было!#REF!</definedName>
    <definedName name="z1110_015_21_1">[28]КДПС_было!#REF!</definedName>
    <definedName name="z1110_015_21_2" localSheetId="1">[9]ККП!#REF!</definedName>
    <definedName name="z1110_015_21_2">[10]ККП!#REF!</definedName>
    <definedName name="z1110_015_21_2_1" localSheetId="1">#REF!</definedName>
    <definedName name="z1110_015_21_2_1">#REF!</definedName>
    <definedName name="z1110_015_21_2_1_1" localSheetId="1">#REF!</definedName>
    <definedName name="z1110_015_21_2_1_1">#REF!</definedName>
    <definedName name="z1110_015_21_3" localSheetId="1">[9]КДПС!#REF!</definedName>
    <definedName name="z1110_015_21_3">[10]КДПС!#REF!</definedName>
    <definedName name="z1110_015_21_3_1" localSheetId="1">#REF!</definedName>
    <definedName name="z1110_015_21_3_1">#REF!</definedName>
    <definedName name="z1110_015_21_4" localSheetId="1">[9]АПП!#REF!</definedName>
    <definedName name="z1110_015_21_4">[10]АПП!#REF!</definedName>
    <definedName name="z1110_015_21_4_1" localSheetId="1">#REF!</definedName>
    <definedName name="z1110_015_21_4_1">#REF!</definedName>
    <definedName name="z1110_015_22" localSheetId="1">[28]АПП_было!#REF!</definedName>
    <definedName name="z1110_015_22">[28]АПП_было!#REF!</definedName>
    <definedName name="z1110_015_22_1" localSheetId="1">[28]КДПС_было!#REF!</definedName>
    <definedName name="z1110_015_22_1">[28]КДПС_было!#REF!</definedName>
    <definedName name="z1110_015_22_2" localSheetId="1">[9]ККП!#REF!</definedName>
    <definedName name="z1110_015_22_2">[10]ККП!#REF!</definedName>
    <definedName name="z1110_015_22_2_1" localSheetId="1">#REF!</definedName>
    <definedName name="z1110_015_22_2_1">#REF!</definedName>
    <definedName name="z1110_015_22_2_1_1" localSheetId="1">#REF!</definedName>
    <definedName name="z1110_015_22_2_1_1">#REF!</definedName>
    <definedName name="z1110_015_22_3" localSheetId="1">[9]КДПС!#REF!</definedName>
    <definedName name="z1110_015_22_3">[10]КДПС!#REF!</definedName>
    <definedName name="z1110_015_22_3_1" localSheetId="1">#REF!</definedName>
    <definedName name="z1110_015_22_3_1">#REF!</definedName>
    <definedName name="z1110_015_22_4" localSheetId="1">[9]АПП!#REF!</definedName>
    <definedName name="z1110_015_22_4">[10]АПП!#REF!</definedName>
    <definedName name="z1110_015_22_4_1" localSheetId="1">#REF!</definedName>
    <definedName name="z1110_015_22_4_1">#REF!</definedName>
    <definedName name="z1110_015_23" localSheetId="1">[28]АПП_было!#REF!</definedName>
    <definedName name="z1110_015_23">[28]АПП_было!#REF!</definedName>
    <definedName name="z1110_015_23_1" localSheetId="1">[28]КДПС_было!#REF!</definedName>
    <definedName name="z1110_015_23_1">[28]КДПС_было!#REF!</definedName>
    <definedName name="z1110_015_23_2" localSheetId="1">[9]ККП!#REF!</definedName>
    <definedName name="z1110_015_23_2">[10]ККП!#REF!</definedName>
    <definedName name="z1110_015_23_2_1" localSheetId="1">#REF!</definedName>
    <definedName name="z1110_015_23_2_1">#REF!</definedName>
    <definedName name="z1110_015_23_2_1_1" localSheetId="1">#REF!</definedName>
    <definedName name="z1110_015_23_2_1_1">#REF!</definedName>
    <definedName name="z1110_015_23_3" localSheetId="1">[9]КДПС!#REF!</definedName>
    <definedName name="z1110_015_23_3">[10]КДПС!#REF!</definedName>
    <definedName name="z1110_015_23_3_1" localSheetId="1">#REF!</definedName>
    <definedName name="z1110_015_23_3_1">#REF!</definedName>
    <definedName name="z1110_015_23_4" localSheetId="1">[9]АПП!#REF!</definedName>
    <definedName name="z1110_015_23_4">[10]АПП!#REF!</definedName>
    <definedName name="z1110_015_23_4_1" localSheetId="1">#REF!</definedName>
    <definedName name="z1110_015_23_4_1">#REF!</definedName>
    <definedName name="z1110_015_24" localSheetId="1">[28]АПП_было!#REF!</definedName>
    <definedName name="z1110_015_24">[28]АПП_было!#REF!</definedName>
    <definedName name="z1110_015_24_1" localSheetId="1">[28]КДПС_было!#REF!</definedName>
    <definedName name="z1110_015_24_1">[28]КДПС_было!#REF!</definedName>
    <definedName name="z1110_015_24_2" localSheetId="1">[9]ККП!#REF!</definedName>
    <definedName name="z1110_015_24_2">[10]ККП!#REF!</definedName>
    <definedName name="z1110_015_24_2_1" localSheetId="1">#REF!</definedName>
    <definedName name="z1110_015_24_2_1">#REF!</definedName>
    <definedName name="z1110_015_24_2_1_1" localSheetId="1">#REF!</definedName>
    <definedName name="z1110_015_24_2_1_1">#REF!</definedName>
    <definedName name="z1110_015_24_3" localSheetId="1">[9]КДПС!#REF!</definedName>
    <definedName name="z1110_015_24_3">[10]КДПС!#REF!</definedName>
    <definedName name="z1110_015_24_3_1" localSheetId="1">#REF!</definedName>
    <definedName name="z1110_015_24_3_1">#REF!</definedName>
    <definedName name="z1110_015_24_4" localSheetId="1">[9]АПП!#REF!</definedName>
    <definedName name="z1110_015_24_4">[10]АПП!#REF!</definedName>
    <definedName name="z1110_015_24_4_1" localSheetId="1">#REF!</definedName>
    <definedName name="z1110_015_24_4_1">#REF!</definedName>
    <definedName name="z1110_016_03" localSheetId="1">[28]АПП_было!#REF!</definedName>
    <definedName name="z1110_016_03">[28]АПП_было!#REF!</definedName>
    <definedName name="z1110_016_03_1" localSheetId="1">[28]КДПС_было!#REF!</definedName>
    <definedName name="z1110_016_03_1">[28]КДПС_было!#REF!</definedName>
    <definedName name="z1110_016_03_2" localSheetId="1">[9]ККП!#REF!</definedName>
    <definedName name="z1110_016_03_2">[10]ККП!#REF!</definedName>
    <definedName name="z1110_016_03_2_1" localSheetId="1">#REF!</definedName>
    <definedName name="z1110_016_03_2_1">#REF!</definedName>
    <definedName name="z1110_016_03_2_1_1" localSheetId="1">#REF!</definedName>
    <definedName name="z1110_016_03_2_1_1">#REF!</definedName>
    <definedName name="z1110_016_03_3" localSheetId="1">[9]КДПС!#REF!</definedName>
    <definedName name="z1110_016_03_3">[10]КДПС!#REF!</definedName>
    <definedName name="z1110_016_03_3_1" localSheetId="1">#REF!</definedName>
    <definedName name="z1110_016_03_3_1">#REF!</definedName>
    <definedName name="z1110_016_03_4" localSheetId="1">[9]АПП!#REF!</definedName>
    <definedName name="z1110_016_03_4">[10]АПП!#REF!</definedName>
    <definedName name="z1110_016_03_4_1" localSheetId="1">#REF!</definedName>
    <definedName name="z1110_016_03_4_1">#REF!</definedName>
    <definedName name="z1110_016_04" localSheetId="1">[28]АПП_было!#REF!</definedName>
    <definedName name="z1110_016_04">[28]АПП_было!#REF!</definedName>
    <definedName name="z1110_016_04_1" localSheetId="1">[28]КДПС_было!#REF!</definedName>
    <definedName name="z1110_016_04_1">[28]КДПС_было!#REF!</definedName>
    <definedName name="z1110_016_04_2" localSheetId="1">[9]ККП!#REF!</definedName>
    <definedName name="z1110_016_04_2">[10]ККП!#REF!</definedName>
    <definedName name="z1110_016_04_2_1" localSheetId="1">#REF!</definedName>
    <definedName name="z1110_016_04_2_1">#REF!</definedName>
    <definedName name="z1110_016_04_2_1_1" localSheetId="1">#REF!</definedName>
    <definedName name="z1110_016_04_2_1_1">#REF!</definedName>
    <definedName name="z1110_016_04_3" localSheetId="1">[9]КДПС!#REF!</definedName>
    <definedName name="z1110_016_04_3">[10]КДПС!#REF!</definedName>
    <definedName name="z1110_016_04_3_1" localSheetId="1">#REF!</definedName>
    <definedName name="z1110_016_04_3_1">#REF!</definedName>
    <definedName name="z1110_016_04_4" localSheetId="1">[9]АПП!#REF!</definedName>
    <definedName name="z1110_016_04_4">[10]АПП!#REF!</definedName>
    <definedName name="z1110_016_04_4_1" localSheetId="1">#REF!</definedName>
    <definedName name="z1110_016_04_4_1">#REF!</definedName>
    <definedName name="z1110_016_05" localSheetId="1">[28]АПП_было!#REF!</definedName>
    <definedName name="z1110_016_05">[28]АПП_было!#REF!</definedName>
    <definedName name="z1110_016_05_1" localSheetId="1">[28]КДПС_было!#REF!</definedName>
    <definedName name="z1110_016_05_1">[28]КДПС_было!#REF!</definedName>
    <definedName name="z1110_016_05_2" localSheetId="1">[9]ККП!#REF!</definedName>
    <definedName name="z1110_016_05_2">[10]ККП!#REF!</definedName>
    <definedName name="z1110_016_05_2_1" localSheetId="1">#REF!</definedName>
    <definedName name="z1110_016_05_2_1">#REF!</definedName>
    <definedName name="z1110_016_05_2_1_1" localSheetId="1">#REF!</definedName>
    <definedName name="z1110_016_05_2_1_1">#REF!</definedName>
    <definedName name="z1110_016_05_3" localSheetId="1">[9]КДПС!#REF!</definedName>
    <definedName name="z1110_016_05_3">[10]КДПС!#REF!</definedName>
    <definedName name="z1110_016_05_3_1" localSheetId="1">#REF!</definedName>
    <definedName name="z1110_016_05_3_1">#REF!</definedName>
    <definedName name="z1110_016_05_4" localSheetId="1">[9]АПП!#REF!</definedName>
    <definedName name="z1110_016_05_4">[10]АПП!#REF!</definedName>
    <definedName name="z1110_016_05_4_1" localSheetId="1">#REF!</definedName>
    <definedName name="z1110_016_05_4_1">#REF!</definedName>
    <definedName name="z1110_016_06" localSheetId="1">[28]АПП_было!#REF!</definedName>
    <definedName name="z1110_016_06">[28]АПП_было!#REF!</definedName>
    <definedName name="z1110_016_06_1" localSheetId="1">[28]КДПС_было!#REF!</definedName>
    <definedName name="z1110_016_06_1">[28]КДПС_было!#REF!</definedName>
    <definedName name="z1110_016_06_2" localSheetId="1">[9]ККП!#REF!</definedName>
    <definedName name="z1110_016_06_2">[10]ККП!#REF!</definedName>
    <definedName name="z1110_016_06_2_1" localSheetId="1">#REF!</definedName>
    <definedName name="z1110_016_06_2_1">#REF!</definedName>
    <definedName name="z1110_016_06_2_1_1" localSheetId="1">#REF!</definedName>
    <definedName name="z1110_016_06_2_1_1">#REF!</definedName>
    <definedName name="z1110_016_06_3" localSheetId="1">[9]КДПС!#REF!</definedName>
    <definedName name="z1110_016_06_3">[10]КДПС!#REF!</definedName>
    <definedName name="z1110_016_06_3_1" localSheetId="1">#REF!</definedName>
    <definedName name="z1110_016_06_3_1">#REF!</definedName>
    <definedName name="z1110_016_06_4" localSheetId="1">[9]АПП!#REF!</definedName>
    <definedName name="z1110_016_06_4">[10]АПП!#REF!</definedName>
    <definedName name="z1110_016_06_4_1" localSheetId="1">#REF!</definedName>
    <definedName name="z1110_016_06_4_1">#REF!</definedName>
    <definedName name="z1110_016_07" localSheetId="1">[28]АПП_было!#REF!</definedName>
    <definedName name="z1110_016_07">[28]АПП_было!#REF!</definedName>
    <definedName name="z1110_016_07_1" localSheetId="1">[28]КДПС_было!#REF!</definedName>
    <definedName name="z1110_016_07_1">[28]КДПС_было!#REF!</definedName>
    <definedName name="z1110_016_07_2" localSheetId="1">[9]ККП!#REF!</definedName>
    <definedName name="z1110_016_07_2">[10]ККП!#REF!</definedName>
    <definedName name="z1110_016_07_2_1" localSheetId="1">#REF!</definedName>
    <definedName name="z1110_016_07_2_1">#REF!</definedName>
    <definedName name="z1110_016_07_2_1_1" localSheetId="1">#REF!</definedName>
    <definedName name="z1110_016_07_2_1_1">#REF!</definedName>
    <definedName name="z1110_016_07_3" localSheetId="1">[9]КДПС!#REF!</definedName>
    <definedName name="z1110_016_07_3">[10]КДПС!#REF!</definedName>
    <definedName name="z1110_016_07_3_1" localSheetId="1">#REF!</definedName>
    <definedName name="z1110_016_07_3_1">#REF!</definedName>
    <definedName name="z1110_016_07_4" localSheetId="1">[9]АПП!#REF!</definedName>
    <definedName name="z1110_016_07_4">[10]АПП!#REF!</definedName>
    <definedName name="z1110_016_07_4_1" localSheetId="1">#REF!</definedName>
    <definedName name="z1110_016_07_4_1">#REF!</definedName>
    <definedName name="z1110_016_08" localSheetId="1">[28]АПП_было!#REF!</definedName>
    <definedName name="z1110_016_08">[28]АПП_было!#REF!</definedName>
    <definedName name="z1110_016_08_1" localSheetId="1">[28]КДПС_было!#REF!</definedName>
    <definedName name="z1110_016_08_1">[28]КДПС_было!#REF!</definedName>
    <definedName name="z1110_016_08_2" localSheetId="1">[9]ККП!#REF!</definedName>
    <definedName name="z1110_016_08_2">[10]ККП!#REF!</definedName>
    <definedName name="z1110_016_08_2_1" localSheetId="1">#REF!</definedName>
    <definedName name="z1110_016_08_2_1">#REF!</definedName>
    <definedName name="z1110_016_08_2_1_1" localSheetId="1">#REF!</definedName>
    <definedName name="z1110_016_08_2_1_1">#REF!</definedName>
    <definedName name="z1110_016_08_3" localSheetId="1">[9]КДПС!#REF!</definedName>
    <definedName name="z1110_016_08_3">[10]КДПС!#REF!</definedName>
    <definedName name="z1110_016_08_3_1" localSheetId="1">#REF!</definedName>
    <definedName name="z1110_016_08_3_1">#REF!</definedName>
    <definedName name="z1110_016_08_4" localSheetId="1">[9]АПП!#REF!</definedName>
    <definedName name="z1110_016_08_4">[10]АПП!#REF!</definedName>
    <definedName name="z1110_016_08_4_1" localSheetId="1">#REF!</definedName>
    <definedName name="z1110_016_08_4_1">#REF!</definedName>
    <definedName name="z1110_016_09" localSheetId="1">[28]АПП_было!#REF!</definedName>
    <definedName name="z1110_016_09">[28]АПП_было!#REF!</definedName>
    <definedName name="z1110_016_09_1" localSheetId="1">[28]КДПС_было!#REF!</definedName>
    <definedName name="z1110_016_09_1">[28]КДПС_было!#REF!</definedName>
    <definedName name="z1110_016_09_2" localSheetId="1">[9]ККП!#REF!</definedName>
    <definedName name="z1110_016_09_2">[10]ККП!#REF!</definedName>
    <definedName name="z1110_016_09_2_1" localSheetId="1">#REF!</definedName>
    <definedName name="z1110_016_09_2_1">#REF!</definedName>
    <definedName name="z1110_016_09_2_1_1" localSheetId="1">#REF!</definedName>
    <definedName name="z1110_016_09_2_1_1">#REF!</definedName>
    <definedName name="z1110_016_09_3" localSheetId="1">[9]КДПС!#REF!</definedName>
    <definedName name="z1110_016_09_3">[10]КДПС!#REF!</definedName>
    <definedName name="z1110_016_09_3_1" localSheetId="1">#REF!</definedName>
    <definedName name="z1110_016_09_3_1">#REF!</definedName>
    <definedName name="z1110_016_09_4" localSheetId="1">[9]АПП!#REF!</definedName>
    <definedName name="z1110_016_09_4">[10]АПП!#REF!</definedName>
    <definedName name="z1110_016_09_4_1" localSheetId="1">#REF!</definedName>
    <definedName name="z1110_016_09_4_1">#REF!</definedName>
    <definedName name="z1110_016_10" localSheetId="1">[28]АПП_было!#REF!</definedName>
    <definedName name="z1110_016_10">[28]АПП_было!#REF!</definedName>
    <definedName name="z1110_016_10_1" localSheetId="1">[28]КДПС_было!#REF!</definedName>
    <definedName name="z1110_016_10_1">[28]КДПС_было!#REF!</definedName>
    <definedName name="z1110_016_10_2" localSheetId="1">[9]ККП!#REF!</definedName>
    <definedName name="z1110_016_10_2">[10]ККП!#REF!</definedName>
    <definedName name="z1110_016_10_2_1" localSheetId="1">#REF!</definedName>
    <definedName name="z1110_016_10_2_1">#REF!</definedName>
    <definedName name="z1110_016_10_2_1_1" localSheetId="1">#REF!</definedName>
    <definedName name="z1110_016_10_2_1_1">#REF!</definedName>
    <definedName name="z1110_016_10_3" localSheetId="1">[9]КДПС!#REF!</definedName>
    <definedName name="z1110_016_10_3">[10]КДПС!#REF!</definedName>
    <definedName name="z1110_016_10_3_1" localSheetId="1">#REF!</definedName>
    <definedName name="z1110_016_10_3_1">#REF!</definedName>
    <definedName name="z1110_016_10_4" localSheetId="1">[9]АПП!#REF!</definedName>
    <definedName name="z1110_016_10_4">[10]АПП!#REF!</definedName>
    <definedName name="z1110_016_10_4_1" localSheetId="1">#REF!</definedName>
    <definedName name="z1110_016_10_4_1">#REF!</definedName>
    <definedName name="z1110_016_11" localSheetId="1">[28]АПП_было!#REF!</definedName>
    <definedName name="z1110_016_11">[28]АПП_было!#REF!</definedName>
    <definedName name="z1110_016_11_1" localSheetId="1">[28]КДПС_было!#REF!</definedName>
    <definedName name="z1110_016_11_1">[28]КДПС_было!#REF!</definedName>
    <definedName name="z1110_016_11_2" localSheetId="1">[9]ККП!#REF!</definedName>
    <definedName name="z1110_016_11_2">[10]ККП!#REF!</definedName>
    <definedName name="z1110_016_11_2_1" localSheetId="1">#REF!</definedName>
    <definedName name="z1110_016_11_2_1">#REF!</definedName>
    <definedName name="z1110_016_11_2_1_1" localSheetId="1">#REF!</definedName>
    <definedName name="z1110_016_11_2_1_1">#REF!</definedName>
    <definedName name="z1110_016_11_3" localSheetId="1">[9]КДПС!#REF!</definedName>
    <definedName name="z1110_016_11_3">[10]КДПС!#REF!</definedName>
    <definedName name="z1110_016_11_3_1" localSheetId="1">#REF!</definedName>
    <definedName name="z1110_016_11_3_1">#REF!</definedName>
    <definedName name="z1110_016_11_4" localSheetId="1">[9]АПП!#REF!</definedName>
    <definedName name="z1110_016_11_4">[10]АПП!#REF!</definedName>
    <definedName name="z1110_016_11_4_1" localSheetId="1">#REF!</definedName>
    <definedName name="z1110_016_11_4_1">#REF!</definedName>
    <definedName name="z1110_016_12" localSheetId="1">[28]АПП_было!#REF!</definedName>
    <definedName name="z1110_016_12">[28]АПП_было!#REF!</definedName>
    <definedName name="z1110_016_12_1" localSheetId="1">[28]КДПС_было!#REF!</definedName>
    <definedName name="z1110_016_12_1">[28]КДПС_было!#REF!</definedName>
    <definedName name="z1110_016_12_2" localSheetId="1">[9]ККП!#REF!</definedName>
    <definedName name="z1110_016_12_2">[10]ККП!#REF!</definedName>
    <definedName name="z1110_016_12_2_1" localSheetId="1">#REF!</definedName>
    <definedName name="z1110_016_12_2_1">#REF!</definedName>
    <definedName name="z1110_016_12_2_1_1" localSheetId="1">#REF!</definedName>
    <definedName name="z1110_016_12_2_1_1">#REF!</definedName>
    <definedName name="z1110_016_12_3" localSheetId="1">[9]КДПС!#REF!</definedName>
    <definedName name="z1110_016_12_3">[10]КДПС!#REF!</definedName>
    <definedName name="z1110_016_12_3_1" localSheetId="1">#REF!</definedName>
    <definedName name="z1110_016_12_3_1">#REF!</definedName>
    <definedName name="z1110_016_12_4" localSheetId="1">[9]АПП!#REF!</definedName>
    <definedName name="z1110_016_12_4">[10]АПП!#REF!</definedName>
    <definedName name="z1110_016_12_4_1" localSheetId="1">#REF!</definedName>
    <definedName name="z1110_016_12_4_1">#REF!</definedName>
    <definedName name="z1110_016_13" localSheetId="1">[28]АПП_было!#REF!</definedName>
    <definedName name="z1110_016_13">[28]АПП_было!#REF!</definedName>
    <definedName name="z1110_016_13_1" localSheetId="1">[28]КДПС_было!#REF!</definedName>
    <definedName name="z1110_016_13_1">[28]КДПС_было!#REF!</definedName>
    <definedName name="z1110_016_13_2" localSheetId="1">[9]ККП!#REF!</definedName>
    <definedName name="z1110_016_13_2">[10]ККП!#REF!</definedName>
    <definedName name="z1110_016_13_2_1" localSheetId="1">#REF!</definedName>
    <definedName name="z1110_016_13_2_1">#REF!</definedName>
    <definedName name="z1110_016_13_2_1_1" localSheetId="1">#REF!</definedName>
    <definedName name="z1110_016_13_2_1_1">#REF!</definedName>
    <definedName name="z1110_016_13_3" localSheetId="1">[9]КДПС!#REF!</definedName>
    <definedName name="z1110_016_13_3">[10]КДПС!#REF!</definedName>
    <definedName name="z1110_016_13_3_1" localSheetId="1">#REF!</definedName>
    <definedName name="z1110_016_13_3_1">#REF!</definedName>
    <definedName name="z1110_016_13_4" localSheetId="1">[9]АПП!#REF!</definedName>
    <definedName name="z1110_016_13_4">[10]АПП!#REF!</definedName>
    <definedName name="z1110_016_13_4_1" localSheetId="1">#REF!</definedName>
    <definedName name="z1110_016_13_4_1">#REF!</definedName>
    <definedName name="z1110_016_14" localSheetId="1">[28]АПП_было!#REF!</definedName>
    <definedName name="z1110_016_14">[28]АПП_было!#REF!</definedName>
    <definedName name="z1110_016_14_1" localSheetId="1">[28]КДПС_было!#REF!</definedName>
    <definedName name="z1110_016_14_1">[28]КДПС_было!#REF!</definedName>
    <definedName name="z1110_016_14_2" localSheetId="1">[9]ККП!#REF!</definedName>
    <definedName name="z1110_016_14_2">[10]ККП!#REF!</definedName>
    <definedName name="z1110_016_14_2_1" localSheetId="1">#REF!</definedName>
    <definedName name="z1110_016_14_2_1">#REF!</definedName>
    <definedName name="z1110_016_14_2_1_1" localSheetId="1">#REF!</definedName>
    <definedName name="z1110_016_14_2_1_1">#REF!</definedName>
    <definedName name="z1110_016_14_3" localSheetId="1">[9]КДПС!#REF!</definedName>
    <definedName name="z1110_016_14_3">[10]КДПС!#REF!</definedName>
    <definedName name="z1110_016_14_3_1" localSheetId="1">#REF!</definedName>
    <definedName name="z1110_016_14_3_1">#REF!</definedName>
    <definedName name="z1110_016_14_4" localSheetId="1">[9]АПП!#REF!</definedName>
    <definedName name="z1110_016_14_4">[10]АПП!#REF!</definedName>
    <definedName name="z1110_016_14_4_1" localSheetId="1">#REF!</definedName>
    <definedName name="z1110_016_14_4_1">#REF!</definedName>
    <definedName name="z1110_016_15" localSheetId="1">[28]АПП_было!#REF!</definedName>
    <definedName name="z1110_016_15">[28]АПП_было!#REF!</definedName>
    <definedName name="z1110_016_15_1" localSheetId="1">[28]КДПС_было!#REF!</definedName>
    <definedName name="z1110_016_15_1">[28]КДПС_было!#REF!</definedName>
    <definedName name="z1110_016_15_2" localSheetId="1">[9]ККП!#REF!</definedName>
    <definedName name="z1110_016_15_2">[10]ККП!#REF!</definedName>
    <definedName name="z1110_016_15_2_1" localSheetId="1">#REF!</definedName>
    <definedName name="z1110_016_15_2_1">#REF!</definedName>
    <definedName name="z1110_016_15_2_1_1" localSheetId="1">#REF!</definedName>
    <definedName name="z1110_016_15_2_1_1">#REF!</definedName>
    <definedName name="z1110_016_15_3" localSheetId="1">[9]КДПС!#REF!</definedName>
    <definedName name="z1110_016_15_3">[10]КДПС!#REF!</definedName>
    <definedName name="z1110_016_15_3_1" localSheetId="1">#REF!</definedName>
    <definedName name="z1110_016_15_3_1">#REF!</definedName>
    <definedName name="z1110_016_15_4" localSheetId="1">[9]АПП!#REF!</definedName>
    <definedName name="z1110_016_15_4">[10]АПП!#REF!</definedName>
    <definedName name="z1110_016_15_4_1" localSheetId="1">#REF!</definedName>
    <definedName name="z1110_016_15_4_1">#REF!</definedName>
    <definedName name="z1110_016_16" localSheetId="1">[28]АПП_было!#REF!</definedName>
    <definedName name="z1110_016_16">[28]АПП_было!#REF!</definedName>
    <definedName name="z1110_016_16_1" localSheetId="1">[28]КДПС_было!#REF!</definedName>
    <definedName name="z1110_016_16_1">[28]КДПС_было!#REF!</definedName>
    <definedName name="z1110_016_16_2" localSheetId="1">[9]ККП!#REF!</definedName>
    <definedName name="z1110_016_16_2">[10]ККП!#REF!</definedName>
    <definedName name="z1110_016_16_2_1" localSheetId="1">#REF!</definedName>
    <definedName name="z1110_016_16_2_1">#REF!</definedName>
    <definedName name="z1110_016_16_2_1_1" localSheetId="1">#REF!</definedName>
    <definedName name="z1110_016_16_2_1_1">#REF!</definedName>
    <definedName name="z1110_016_16_3" localSheetId="1">[9]КДПС!#REF!</definedName>
    <definedName name="z1110_016_16_3">[10]КДПС!#REF!</definedName>
    <definedName name="z1110_016_16_3_1" localSheetId="1">#REF!</definedName>
    <definedName name="z1110_016_16_3_1">#REF!</definedName>
    <definedName name="z1110_016_16_4" localSheetId="1">[9]АПП!#REF!</definedName>
    <definedName name="z1110_016_16_4">[10]АПП!#REF!</definedName>
    <definedName name="z1110_016_16_4_1" localSheetId="1">#REF!</definedName>
    <definedName name="z1110_016_16_4_1">#REF!</definedName>
    <definedName name="z1110_016_17" localSheetId="1">[28]АПП_было!#REF!</definedName>
    <definedName name="z1110_016_17">[28]АПП_было!#REF!</definedName>
    <definedName name="z1110_016_17_1" localSheetId="1">[28]КДПС_было!#REF!</definedName>
    <definedName name="z1110_016_17_1">[28]КДПС_было!#REF!</definedName>
    <definedName name="z1110_016_17_2" localSheetId="1">[9]ККП!#REF!</definedName>
    <definedName name="z1110_016_17_2">[10]ККП!#REF!</definedName>
    <definedName name="z1110_016_17_2_1" localSheetId="1">#REF!</definedName>
    <definedName name="z1110_016_17_2_1">#REF!</definedName>
    <definedName name="z1110_016_17_2_1_1" localSheetId="1">#REF!</definedName>
    <definedName name="z1110_016_17_2_1_1">#REF!</definedName>
    <definedName name="z1110_016_17_3" localSheetId="1">[9]КДПС!#REF!</definedName>
    <definedName name="z1110_016_17_3">[10]КДПС!#REF!</definedName>
    <definedName name="z1110_016_17_3_1" localSheetId="1">#REF!</definedName>
    <definedName name="z1110_016_17_3_1">#REF!</definedName>
    <definedName name="z1110_016_17_4" localSheetId="1">[9]АПП!#REF!</definedName>
    <definedName name="z1110_016_17_4">[10]АПП!#REF!</definedName>
    <definedName name="z1110_016_17_4_1" localSheetId="1">#REF!</definedName>
    <definedName name="z1110_016_17_4_1">#REF!</definedName>
    <definedName name="z1110_016_18" localSheetId="1">[28]АПП_было!#REF!</definedName>
    <definedName name="z1110_016_18">[28]АПП_было!#REF!</definedName>
    <definedName name="z1110_016_18_1" localSheetId="1">[28]КДПС_было!#REF!</definedName>
    <definedName name="z1110_016_18_1">[28]КДПС_было!#REF!</definedName>
    <definedName name="z1110_016_18_2" localSheetId="1">[9]ККП!#REF!</definedName>
    <definedName name="z1110_016_18_2">[10]ККП!#REF!</definedName>
    <definedName name="z1110_016_18_2_1" localSheetId="1">#REF!</definedName>
    <definedName name="z1110_016_18_2_1">#REF!</definedName>
    <definedName name="z1110_016_18_2_1_1" localSheetId="1">#REF!</definedName>
    <definedName name="z1110_016_18_2_1_1">#REF!</definedName>
    <definedName name="z1110_016_18_3" localSheetId="1">[9]КДПС!#REF!</definedName>
    <definedName name="z1110_016_18_3">[10]КДПС!#REF!</definedName>
    <definedName name="z1110_016_18_3_1" localSheetId="1">#REF!</definedName>
    <definedName name="z1110_016_18_3_1">#REF!</definedName>
    <definedName name="z1110_016_18_4" localSheetId="1">[9]АПП!#REF!</definedName>
    <definedName name="z1110_016_18_4">[10]АПП!#REF!</definedName>
    <definedName name="z1110_016_18_4_1" localSheetId="1">#REF!</definedName>
    <definedName name="z1110_016_18_4_1">#REF!</definedName>
    <definedName name="z1110_016_19" localSheetId="1">[28]АПП_было!#REF!</definedName>
    <definedName name="z1110_016_19">[28]АПП_было!#REF!</definedName>
    <definedName name="z1110_016_19_1" localSheetId="1">[28]КДПС_было!#REF!</definedName>
    <definedName name="z1110_016_19_1">[28]КДПС_было!#REF!</definedName>
    <definedName name="z1110_016_19_2" localSheetId="1">[9]ККП!#REF!</definedName>
    <definedName name="z1110_016_19_2">[10]ККП!#REF!</definedName>
    <definedName name="z1110_016_19_2_1" localSheetId="1">#REF!</definedName>
    <definedName name="z1110_016_19_2_1">#REF!</definedName>
    <definedName name="z1110_016_19_2_1_1" localSheetId="1">#REF!</definedName>
    <definedName name="z1110_016_19_2_1_1">#REF!</definedName>
    <definedName name="z1110_016_19_3" localSheetId="1">[9]КДПС!#REF!</definedName>
    <definedName name="z1110_016_19_3">[10]КДПС!#REF!</definedName>
    <definedName name="z1110_016_19_3_1" localSheetId="1">#REF!</definedName>
    <definedName name="z1110_016_19_3_1">#REF!</definedName>
    <definedName name="z1110_016_19_4" localSheetId="1">[9]АПП!#REF!</definedName>
    <definedName name="z1110_016_19_4">[10]АПП!#REF!</definedName>
    <definedName name="z1110_016_19_4_1" localSheetId="1">#REF!</definedName>
    <definedName name="z1110_016_19_4_1">#REF!</definedName>
    <definedName name="z1110_016_20" localSheetId="1">[28]АПП_было!#REF!</definedName>
    <definedName name="z1110_016_20">[28]АПП_было!#REF!</definedName>
    <definedName name="z1110_016_20_1" localSheetId="1">[28]КДПС_было!#REF!</definedName>
    <definedName name="z1110_016_20_1">[28]КДПС_было!#REF!</definedName>
    <definedName name="z1110_016_20_2" localSheetId="1">[9]ККП!#REF!</definedName>
    <definedName name="z1110_016_20_2">[10]ККП!#REF!</definedName>
    <definedName name="z1110_016_20_2_1" localSheetId="1">#REF!</definedName>
    <definedName name="z1110_016_20_2_1">#REF!</definedName>
    <definedName name="z1110_016_20_2_1_1" localSheetId="1">#REF!</definedName>
    <definedName name="z1110_016_20_2_1_1">#REF!</definedName>
    <definedName name="z1110_016_20_3" localSheetId="1">[9]КДПС!#REF!</definedName>
    <definedName name="z1110_016_20_3">[10]КДПС!#REF!</definedName>
    <definedName name="z1110_016_20_3_1" localSheetId="1">#REF!</definedName>
    <definedName name="z1110_016_20_3_1">#REF!</definedName>
    <definedName name="z1110_016_20_4" localSheetId="1">[9]АПП!#REF!</definedName>
    <definedName name="z1110_016_20_4">[10]АПП!#REF!</definedName>
    <definedName name="z1110_016_20_4_1" localSheetId="1">#REF!</definedName>
    <definedName name="z1110_016_20_4_1">#REF!</definedName>
    <definedName name="z1110_016_21" localSheetId="1">[28]АПП_было!#REF!</definedName>
    <definedName name="z1110_016_21">[28]АПП_было!#REF!</definedName>
    <definedName name="z1110_016_21_1" localSheetId="1">[28]КДПС_было!#REF!</definedName>
    <definedName name="z1110_016_21_1">[28]КДПС_было!#REF!</definedName>
    <definedName name="z1110_016_21_2" localSheetId="1">[9]ККП!#REF!</definedName>
    <definedName name="z1110_016_21_2">[10]ККП!#REF!</definedName>
    <definedName name="z1110_016_21_2_1" localSheetId="1">#REF!</definedName>
    <definedName name="z1110_016_21_2_1">#REF!</definedName>
    <definedName name="z1110_016_21_2_1_1" localSheetId="1">#REF!</definedName>
    <definedName name="z1110_016_21_2_1_1">#REF!</definedName>
    <definedName name="z1110_016_21_3" localSheetId="1">[9]КДПС!#REF!</definedName>
    <definedName name="z1110_016_21_3">[10]КДПС!#REF!</definedName>
    <definedName name="z1110_016_21_3_1" localSheetId="1">#REF!</definedName>
    <definedName name="z1110_016_21_3_1">#REF!</definedName>
    <definedName name="z1110_016_21_4" localSheetId="1">[9]АПП!#REF!</definedName>
    <definedName name="z1110_016_21_4">[10]АПП!#REF!</definedName>
    <definedName name="z1110_016_21_4_1" localSheetId="1">#REF!</definedName>
    <definedName name="z1110_016_21_4_1">#REF!</definedName>
    <definedName name="z1110_016_22" localSheetId="1">[28]АПП_было!#REF!</definedName>
    <definedName name="z1110_016_22">[28]АПП_было!#REF!</definedName>
    <definedName name="z1110_016_22_1" localSheetId="1">[28]КДПС_было!#REF!</definedName>
    <definedName name="z1110_016_22_1">[28]КДПС_было!#REF!</definedName>
    <definedName name="z1110_016_22_2" localSheetId="1">[9]ККП!#REF!</definedName>
    <definedName name="z1110_016_22_2">[10]ККП!#REF!</definedName>
    <definedName name="z1110_016_22_2_1" localSheetId="1">#REF!</definedName>
    <definedName name="z1110_016_22_2_1">#REF!</definedName>
    <definedName name="z1110_016_22_2_1_1" localSheetId="1">#REF!</definedName>
    <definedName name="z1110_016_22_2_1_1">#REF!</definedName>
    <definedName name="z1110_016_22_3" localSheetId="1">[9]КДПС!#REF!</definedName>
    <definedName name="z1110_016_22_3">[10]КДПС!#REF!</definedName>
    <definedName name="z1110_016_22_3_1" localSheetId="1">#REF!</definedName>
    <definedName name="z1110_016_22_3_1">#REF!</definedName>
    <definedName name="z1110_016_22_4" localSheetId="1">[9]АПП!#REF!</definedName>
    <definedName name="z1110_016_22_4">[10]АПП!#REF!</definedName>
    <definedName name="z1110_016_22_4_1" localSheetId="1">#REF!</definedName>
    <definedName name="z1110_016_22_4_1">#REF!</definedName>
    <definedName name="z1110_016_23" localSheetId="1">[28]АПП_было!#REF!</definedName>
    <definedName name="z1110_016_23">[28]АПП_было!#REF!</definedName>
    <definedName name="z1110_016_23_1" localSheetId="1">[28]КДПС_было!#REF!</definedName>
    <definedName name="z1110_016_23_1">[28]КДПС_было!#REF!</definedName>
    <definedName name="z1110_016_23_2" localSheetId="1">[9]ККП!#REF!</definedName>
    <definedName name="z1110_016_23_2">[10]ККП!#REF!</definedName>
    <definedName name="z1110_016_23_2_1" localSheetId="1">#REF!</definedName>
    <definedName name="z1110_016_23_2_1">#REF!</definedName>
    <definedName name="z1110_016_23_2_1_1" localSheetId="1">#REF!</definedName>
    <definedName name="z1110_016_23_2_1_1">#REF!</definedName>
    <definedName name="z1110_016_23_3" localSheetId="1">[9]КДПС!#REF!</definedName>
    <definedName name="z1110_016_23_3">[10]КДПС!#REF!</definedName>
    <definedName name="z1110_016_23_3_1" localSheetId="1">#REF!</definedName>
    <definedName name="z1110_016_23_3_1">#REF!</definedName>
    <definedName name="z1110_016_23_4" localSheetId="1">[9]АПП!#REF!</definedName>
    <definedName name="z1110_016_23_4">[10]АПП!#REF!</definedName>
    <definedName name="z1110_016_23_4_1" localSheetId="1">#REF!</definedName>
    <definedName name="z1110_016_23_4_1">#REF!</definedName>
    <definedName name="z1110_016_24" localSheetId="1">[28]АПП_было!#REF!</definedName>
    <definedName name="z1110_016_24">[28]АПП_было!#REF!</definedName>
    <definedName name="z1110_016_24_1" localSheetId="1">[28]КДПС_было!#REF!</definedName>
    <definedName name="z1110_016_24_1">[28]КДПС_было!#REF!</definedName>
    <definedName name="z1110_016_24_2" localSheetId="1">[9]ККП!#REF!</definedName>
    <definedName name="z1110_016_24_2">[10]ККП!#REF!</definedName>
    <definedName name="z1110_016_24_2_1" localSheetId="1">#REF!</definedName>
    <definedName name="z1110_016_24_2_1">#REF!</definedName>
    <definedName name="z1110_016_24_2_1_1" localSheetId="1">#REF!</definedName>
    <definedName name="z1110_016_24_2_1_1">#REF!</definedName>
    <definedName name="z1110_016_24_3" localSheetId="1">[9]КДПС!#REF!</definedName>
    <definedName name="z1110_016_24_3">[10]КДПС!#REF!</definedName>
    <definedName name="z1110_016_24_3_1" localSheetId="1">#REF!</definedName>
    <definedName name="z1110_016_24_3_1">#REF!</definedName>
    <definedName name="z1110_016_24_4" localSheetId="1">[9]АПП!#REF!</definedName>
    <definedName name="z1110_016_24_4">[10]АПП!#REF!</definedName>
    <definedName name="z1110_016_24_4_1" localSheetId="1">#REF!</definedName>
    <definedName name="z1110_016_24_4_1">#REF!</definedName>
    <definedName name="z1110_017_03" localSheetId="1">[28]АПП_было!#REF!</definedName>
    <definedName name="z1110_017_03">[28]АПП_было!#REF!</definedName>
    <definedName name="z1110_017_03_1" localSheetId="1">[28]КДПС_было!#REF!</definedName>
    <definedName name="z1110_017_03_1">[28]КДПС_было!#REF!</definedName>
    <definedName name="z1110_017_03_2" localSheetId="1">[9]ККП!#REF!</definedName>
    <definedName name="z1110_017_03_2">[10]ККП!#REF!</definedName>
    <definedName name="z1110_017_03_2_1" localSheetId="1">#REF!</definedName>
    <definedName name="z1110_017_03_2_1">#REF!</definedName>
    <definedName name="z1110_017_03_2_1_1" localSheetId="1">#REF!</definedName>
    <definedName name="z1110_017_03_2_1_1">#REF!</definedName>
    <definedName name="z1110_017_03_3" localSheetId="1">[9]КДПС!#REF!</definedName>
    <definedName name="z1110_017_03_3">[10]КДПС!#REF!</definedName>
    <definedName name="z1110_017_03_3_1" localSheetId="1">#REF!</definedName>
    <definedName name="z1110_017_03_3_1">#REF!</definedName>
    <definedName name="z1110_017_03_4" localSheetId="1">[9]АПП!#REF!</definedName>
    <definedName name="z1110_017_03_4">[10]АПП!#REF!</definedName>
    <definedName name="z1110_017_03_4_1" localSheetId="1">#REF!</definedName>
    <definedName name="z1110_017_03_4_1">#REF!</definedName>
    <definedName name="z1110_017_04" localSheetId="1">[28]АПП_было!#REF!</definedName>
    <definedName name="z1110_017_04">[28]АПП_было!#REF!</definedName>
    <definedName name="z1110_017_04_1" localSheetId="1">[28]КДПС_было!#REF!</definedName>
    <definedName name="z1110_017_04_1">[28]КДПС_было!#REF!</definedName>
    <definedName name="z1110_017_04_2" localSheetId="1">[9]ККП!#REF!</definedName>
    <definedName name="z1110_017_04_2">[10]ККП!#REF!</definedName>
    <definedName name="z1110_017_04_2_1" localSheetId="1">#REF!</definedName>
    <definedName name="z1110_017_04_2_1">#REF!</definedName>
    <definedName name="z1110_017_04_2_1_1" localSheetId="1">#REF!</definedName>
    <definedName name="z1110_017_04_2_1_1">#REF!</definedName>
    <definedName name="z1110_017_04_3" localSheetId="1">[9]КДПС!#REF!</definedName>
    <definedName name="z1110_017_04_3">[10]КДПС!#REF!</definedName>
    <definedName name="z1110_017_04_3_1" localSheetId="1">#REF!</definedName>
    <definedName name="z1110_017_04_3_1">#REF!</definedName>
    <definedName name="z1110_017_04_4" localSheetId="1">[9]АПП!#REF!</definedName>
    <definedName name="z1110_017_04_4">[10]АПП!#REF!</definedName>
    <definedName name="z1110_017_04_4_1" localSheetId="1">#REF!</definedName>
    <definedName name="z1110_017_04_4_1">#REF!</definedName>
    <definedName name="z1110_017_05" localSheetId="1">[28]АПП_было!#REF!</definedName>
    <definedName name="z1110_017_05">[28]АПП_было!#REF!</definedName>
    <definedName name="z1110_017_05_1" localSheetId="1">[28]КДПС_было!#REF!</definedName>
    <definedName name="z1110_017_05_1">[28]КДПС_было!#REF!</definedName>
    <definedName name="z1110_017_05_2" localSheetId="1">[9]ККП!#REF!</definedName>
    <definedName name="z1110_017_05_2">[10]ККП!#REF!</definedName>
    <definedName name="z1110_017_05_2_1" localSheetId="1">#REF!</definedName>
    <definedName name="z1110_017_05_2_1">#REF!</definedName>
    <definedName name="z1110_017_05_2_1_1" localSheetId="1">#REF!</definedName>
    <definedName name="z1110_017_05_2_1_1">#REF!</definedName>
    <definedName name="z1110_017_05_3" localSheetId="1">[9]КДПС!#REF!</definedName>
    <definedName name="z1110_017_05_3">[10]КДПС!#REF!</definedName>
    <definedName name="z1110_017_05_3_1" localSheetId="1">#REF!</definedName>
    <definedName name="z1110_017_05_3_1">#REF!</definedName>
    <definedName name="z1110_017_05_4" localSheetId="1">[9]АПП!#REF!</definedName>
    <definedName name="z1110_017_05_4">[10]АПП!#REF!</definedName>
    <definedName name="z1110_017_05_4_1" localSheetId="1">#REF!</definedName>
    <definedName name="z1110_017_05_4_1">#REF!</definedName>
    <definedName name="z1110_017_06" localSheetId="1">[28]АПП_было!#REF!</definedName>
    <definedName name="z1110_017_06">[28]АПП_было!#REF!</definedName>
    <definedName name="z1110_017_06_1" localSheetId="1">[28]КДПС_было!#REF!</definedName>
    <definedName name="z1110_017_06_1">[28]КДПС_было!#REF!</definedName>
    <definedName name="z1110_017_06_2" localSheetId="1">[9]ККП!#REF!</definedName>
    <definedName name="z1110_017_06_2">[10]ККП!#REF!</definedName>
    <definedName name="z1110_017_06_2_1" localSheetId="1">#REF!</definedName>
    <definedName name="z1110_017_06_2_1">#REF!</definedName>
    <definedName name="z1110_017_06_2_1_1" localSheetId="1">#REF!</definedName>
    <definedName name="z1110_017_06_2_1_1">#REF!</definedName>
    <definedName name="z1110_017_06_3" localSheetId="1">[9]КДПС!#REF!</definedName>
    <definedName name="z1110_017_06_3">[10]КДПС!#REF!</definedName>
    <definedName name="z1110_017_06_3_1" localSheetId="1">#REF!</definedName>
    <definedName name="z1110_017_06_3_1">#REF!</definedName>
    <definedName name="z1110_017_06_4" localSheetId="1">[9]АПП!#REF!</definedName>
    <definedName name="z1110_017_06_4">[10]АПП!#REF!</definedName>
    <definedName name="z1110_017_06_4_1" localSheetId="1">#REF!</definedName>
    <definedName name="z1110_017_06_4_1">#REF!</definedName>
    <definedName name="z1110_017_07" localSheetId="1">[28]АПП_было!#REF!</definedName>
    <definedName name="z1110_017_07">[28]АПП_было!#REF!</definedName>
    <definedName name="z1110_017_07_1" localSheetId="1">[28]КДПС_было!#REF!</definedName>
    <definedName name="z1110_017_07_1">[28]КДПС_было!#REF!</definedName>
    <definedName name="z1110_017_07_2" localSheetId="1">[9]ККП!#REF!</definedName>
    <definedName name="z1110_017_07_2">[10]ККП!#REF!</definedName>
    <definedName name="z1110_017_07_2_1" localSheetId="1">#REF!</definedName>
    <definedName name="z1110_017_07_2_1">#REF!</definedName>
    <definedName name="z1110_017_07_2_1_1" localSheetId="1">#REF!</definedName>
    <definedName name="z1110_017_07_2_1_1">#REF!</definedName>
    <definedName name="z1110_017_07_3" localSheetId="1">[9]КДПС!#REF!</definedName>
    <definedName name="z1110_017_07_3">[10]КДПС!#REF!</definedName>
    <definedName name="z1110_017_07_3_1" localSheetId="1">#REF!</definedName>
    <definedName name="z1110_017_07_3_1">#REF!</definedName>
    <definedName name="z1110_017_07_4" localSheetId="1">[9]АПП!#REF!</definedName>
    <definedName name="z1110_017_07_4">[10]АПП!#REF!</definedName>
    <definedName name="z1110_017_07_4_1" localSheetId="1">#REF!</definedName>
    <definedName name="z1110_017_07_4_1">#REF!</definedName>
    <definedName name="z1110_017_08" localSheetId="1">[28]АПП_было!#REF!</definedName>
    <definedName name="z1110_017_08">[28]АПП_было!#REF!</definedName>
    <definedName name="z1110_017_08_1" localSheetId="1">[28]КДПС_было!#REF!</definedName>
    <definedName name="z1110_017_08_1">[28]КДПС_было!#REF!</definedName>
    <definedName name="z1110_017_08_2" localSheetId="1">[9]ККП!#REF!</definedName>
    <definedName name="z1110_017_08_2">[10]ККП!#REF!</definedName>
    <definedName name="z1110_017_08_2_1" localSheetId="1">#REF!</definedName>
    <definedName name="z1110_017_08_2_1">#REF!</definedName>
    <definedName name="z1110_017_08_2_1_1" localSheetId="1">#REF!</definedName>
    <definedName name="z1110_017_08_2_1_1">#REF!</definedName>
    <definedName name="z1110_017_08_3" localSheetId="1">[9]КДПС!#REF!</definedName>
    <definedName name="z1110_017_08_3">[10]КДПС!#REF!</definedName>
    <definedName name="z1110_017_08_3_1" localSheetId="1">#REF!</definedName>
    <definedName name="z1110_017_08_3_1">#REF!</definedName>
    <definedName name="z1110_017_08_4" localSheetId="1">[9]АПП!#REF!</definedName>
    <definedName name="z1110_017_08_4">[10]АПП!#REF!</definedName>
    <definedName name="z1110_017_08_4_1" localSheetId="1">#REF!</definedName>
    <definedName name="z1110_017_08_4_1">#REF!</definedName>
    <definedName name="z1110_017_09" localSheetId="1">[28]АПП_было!#REF!</definedName>
    <definedName name="z1110_017_09">[28]АПП_было!#REF!</definedName>
    <definedName name="z1110_017_09_1" localSheetId="1">[28]КДПС_было!#REF!</definedName>
    <definedName name="z1110_017_09_1">[28]КДПС_было!#REF!</definedName>
    <definedName name="z1110_017_09_2" localSheetId="1">[9]ККП!#REF!</definedName>
    <definedName name="z1110_017_09_2">[10]ККП!#REF!</definedName>
    <definedName name="z1110_017_09_2_1" localSheetId="1">#REF!</definedName>
    <definedName name="z1110_017_09_2_1">#REF!</definedName>
    <definedName name="z1110_017_09_2_1_1" localSheetId="1">#REF!</definedName>
    <definedName name="z1110_017_09_2_1_1">#REF!</definedName>
    <definedName name="z1110_017_09_3" localSheetId="1">[9]КДПС!#REF!</definedName>
    <definedName name="z1110_017_09_3">[10]КДПС!#REF!</definedName>
    <definedName name="z1110_017_09_3_1" localSheetId="1">#REF!</definedName>
    <definedName name="z1110_017_09_3_1">#REF!</definedName>
    <definedName name="z1110_017_09_4" localSheetId="1">[9]АПП!#REF!</definedName>
    <definedName name="z1110_017_09_4">[10]АПП!#REF!</definedName>
    <definedName name="z1110_017_09_4_1" localSheetId="1">#REF!</definedName>
    <definedName name="z1110_017_09_4_1">#REF!</definedName>
    <definedName name="z1110_017_10" localSheetId="1">[28]АПП_было!#REF!</definedName>
    <definedName name="z1110_017_10">[28]АПП_было!#REF!</definedName>
    <definedName name="z1110_017_10_1" localSheetId="1">[28]КДПС_было!#REF!</definedName>
    <definedName name="z1110_017_10_1">[28]КДПС_было!#REF!</definedName>
    <definedName name="z1110_017_10_2" localSheetId="1">[9]ККП!#REF!</definedName>
    <definedName name="z1110_017_10_2">[10]ККП!#REF!</definedName>
    <definedName name="z1110_017_10_2_1" localSheetId="1">#REF!</definedName>
    <definedName name="z1110_017_10_2_1">#REF!</definedName>
    <definedName name="z1110_017_10_2_1_1" localSheetId="1">#REF!</definedName>
    <definedName name="z1110_017_10_2_1_1">#REF!</definedName>
    <definedName name="z1110_017_10_3" localSheetId="1">[9]КДПС!#REF!</definedName>
    <definedName name="z1110_017_10_3">[10]КДПС!#REF!</definedName>
    <definedName name="z1110_017_10_3_1" localSheetId="1">#REF!</definedName>
    <definedName name="z1110_017_10_3_1">#REF!</definedName>
    <definedName name="z1110_017_10_4" localSheetId="1">[9]АПП!#REF!</definedName>
    <definedName name="z1110_017_10_4">[10]АПП!#REF!</definedName>
    <definedName name="z1110_017_10_4_1" localSheetId="1">#REF!</definedName>
    <definedName name="z1110_017_10_4_1">#REF!</definedName>
    <definedName name="z1110_017_11" localSheetId="1">[28]АПП_было!#REF!</definedName>
    <definedName name="z1110_017_11">[28]АПП_было!#REF!</definedName>
    <definedName name="z1110_017_11_1" localSheetId="1">[28]КДПС_было!#REF!</definedName>
    <definedName name="z1110_017_11_1">[28]КДПС_было!#REF!</definedName>
    <definedName name="z1110_017_11_2" localSheetId="1">[9]ККП!#REF!</definedName>
    <definedName name="z1110_017_11_2">[10]ККП!#REF!</definedName>
    <definedName name="z1110_017_11_2_1" localSheetId="1">#REF!</definedName>
    <definedName name="z1110_017_11_2_1">#REF!</definedName>
    <definedName name="z1110_017_11_2_1_1" localSheetId="1">#REF!</definedName>
    <definedName name="z1110_017_11_2_1_1">#REF!</definedName>
    <definedName name="z1110_017_11_3" localSheetId="1">[9]КДПС!#REF!</definedName>
    <definedName name="z1110_017_11_3">[10]КДПС!#REF!</definedName>
    <definedName name="z1110_017_11_3_1" localSheetId="1">#REF!</definedName>
    <definedName name="z1110_017_11_3_1">#REF!</definedName>
    <definedName name="z1110_017_11_4" localSheetId="1">[9]АПП!#REF!</definedName>
    <definedName name="z1110_017_11_4">[10]АПП!#REF!</definedName>
    <definedName name="z1110_017_11_4_1" localSheetId="1">#REF!</definedName>
    <definedName name="z1110_017_11_4_1">#REF!</definedName>
    <definedName name="z1110_017_12" localSheetId="1">[28]АПП_было!#REF!</definedName>
    <definedName name="z1110_017_12">[28]АПП_было!#REF!</definedName>
    <definedName name="z1110_017_12_1" localSheetId="1">[28]КДПС_было!#REF!</definedName>
    <definedName name="z1110_017_12_1">[28]КДПС_было!#REF!</definedName>
    <definedName name="z1110_017_12_2" localSheetId="1">[9]ККП!#REF!</definedName>
    <definedName name="z1110_017_12_2">[10]ККП!#REF!</definedName>
    <definedName name="z1110_017_12_2_1" localSheetId="1">#REF!</definedName>
    <definedName name="z1110_017_12_2_1">#REF!</definedName>
    <definedName name="z1110_017_12_2_1_1" localSheetId="1">#REF!</definedName>
    <definedName name="z1110_017_12_2_1_1">#REF!</definedName>
    <definedName name="z1110_017_12_3" localSheetId="1">[9]КДПС!#REF!</definedName>
    <definedName name="z1110_017_12_3">[10]КДПС!#REF!</definedName>
    <definedName name="z1110_017_12_3_1" localSheetId="1">#REF!</definedName>
    <definedName name="z1110_017_12_3_1">#REF!</definedName>
    <definedName name="z1110_017_12_4" localSheetId="1">[9]АПП!#REF!</definedName>
    <definedName name="z1110_017_12_4">[10]АПП!#REF!</definedName>
    <definedName name="z1110_017_12_4_1" localSheetId="1">#REF!</definedName>
    <definedName name="z1110_017_12_4_1">#REF!</definedName>
    <definedName name="z1110_017_13" localSheetId="1">[28]АПП_было!#REF!</definedName>
    <definedName name="z1110_017_13">[28]АПП_было!#REF!</definedName>
    <definedName name="z1110_017_13_1" localSheetId="1">[28]КДПС_было!#REF!</definedName>
    <definedName name="z1110_017_13_1">[28]КДПС_было!#REF!</definedName>
    <definedName name="z1110_017_13_2" localSheetId="1">[9]ККП!#REF!</definedName>
    <definedName name="z1110_017_13_2">[10]ККП!#REF!</definedName>
    <definedName name="z1110_017_13_2_1" localSheetId="1">#REF!</definedName>
    <definedName name="z1110_017_13_2_1">#REF!</definedName>
    <definedName name="z1110_017_13_2_1_1" localSheetId="1">#REF!</definedName>
    <definedName name="z1110_017_13_2_1_1">#REF!</definedName>
    <definedName name="z1110_017_13_3" localSheetId="1">[9]КДПС!#REF!</definedName>
    <definedName name="z1110_017_13_3">[10]КДПС!#REF!</definedName>
    <definedName name="z1110_017_13_3_1" localSheetId="1">#REF!</definedName>
    <definedName name="z1110_017_13_3_1">#REF!</definedName>
    <definedName name="z1110_017_13_4" localSheetId="1">[9]АПП!#REF!</definedName>
    <definedName name="z1110_017_13_4">[10]АПП!#REF!</definedName>
    <definedName name="z1110_017_13_4_1" localSheetId="1">#REF!</definedName>
    <definedName name="z1110_017_13_4_1">#REF!</definedName>
    <definedName name="z1110_017_14" localSheetId="1">[28]АПП_было!#REF!</definedName>
    <definedName name="z1110_017_14">[28]АПП_было!#REF!</definedName>
    <definedName name="z1110_017_14_1" localSheetId="1">[28]КДПС_было!#REF!</definedName>
    <definedName name="z1110_017_14_1">[28]КДПС_было!#REF!</definedName>
    <definedName name="z1110_017_14_2" localSheetId="1">[9]ККП!#REF!</definedName>
    <definedName name="z1110_017_14_2">[10]ККП!#REF!</definedName>
    <definedName name="z1110_017_14_2_1" localSheetId="1">#REF!</definedName>
    <definedName name="z1110_017_14_2_1">#REF!</definedName>
    <definedName name="z1110_017_14_2_1_1" localSheetId="1">#REF!</definedName>
    <definedName name="z1110_017_14_2_1_1">#REF!</definedName>
    <definedName name="z1110_017_14_3" localSheetId="1">[9]КДПС!#REF!</definedName>
    <definedName name="z1110_017_14_3">[10]КДПС!#REF!</definedName>
    <definedName name="z1110_017_14_3_1" localSheetId="1">#REF!</definedName>
    <definedName name="z1110_017_14_3_1">#REF!</definedName>
    <definedName name="z1110_017_14_4" localSheetId="1">[9]АПП!#REF!</definedName>
    <definedName name="z1110_017_14_4">[10]АПП!#REF!</definedName>
    <definedName name="z1110_017_14_4_1" localSheetId="1">#REF!</definedName>
    <definedName name="z1110_017_14_4_1">#REF!</definedName>
    <definedName name="z1110_017_15" localSheetId="1">[28]АПП_было!#REF!</definedName>
    <definedName name="z1110_017_15">[28]АПП_было!#REF!</definedName>
    <definedName name="z1110_017_15_1" localSheetId="1">[28]КДПС_было!#REF!</definedName>
    <definedName name="z1110_017_15_1">[28]КДПС_было!#REF!</definedName>
    <definedName name="z1110_017_15_2" localSheetId="1">[9]ККП!#REF!</definedName>
    <definedName name="z1110_017_15_2">[10]ККП!#REF!</definedName>
    <definedName name="z1110_017_15_2_1" localSheetId="1">#REF!</definedName>
    <definedName name="z1110_017_15_2_1">#REF!</definedName>
    <definedName name="z1110_017_15_2_1_1" localSheetId="1">#REF!</definedName>
    <definedName name="z1110_017_15_2_1_1">#REF!</definedName>
    <definedName name="z1110_017_15_3" localSheetId="1">[9]КДПС!#REF!</definedName>
    <definedName name="z1110_017_15_3">[10]КДПС!#REF!</definedName>
    <definedName name="z1110_017_15_3_1" localSheetId="1">#REF!</definedName>
    <definedName name="z1110_017_15_3_1">#REF!</definedName>
    <definedName name="z1110_017_15_4" localSheetId="1">[9]АПП!#REF!</definedName>
    <definedName name="z1110_017_15_4">[10]АПП!#REF!</definedName>
    <definedName name="z1110_017_15_4_1" localSheetId="1">#REF!</definedName>
    <definedName name="z1110_017_15_4_1">#REF!</definedName>
    <definedName name="z1110_017_16" localSheetId="1">[28]АПП_было!#REF!</definedName>
    <definedName name="z1110_017_16">[28]АПП_было!#REF!</definedName>
    <definedName name="z1110_017_16_1" localSheetId="1">[28]КДПС_было!#REF!</definedName>
    <definedName name="z1110_017_16_1">[28]КДПС_было!#REF!</definedName>
    <definedName name="z1110_017_16_2" localSheetId="1">[9]ККП!#REF!</definedName>
    <definedName name="z1110_017_16_2">[10]ККП!#REF!</definedName>
    <definedName name="z1110_017_16_2_1" localSheetId="1">#REF!</definedName>
    <definedName name="z1110_017_16_2_1">#REF!</definedName>
    <definedName name="z1110_017_16_2_1_1" localSheetId="1">#REF!</definedName>
    <definedName name="z1110_017_16_2_1_1">#REF!</definedName>
    <definedName name="z1110_017_16_3" localSheetId="1">[9]КДПС!#REF!</definedName>
    <definedName name="z1110_017_16_3">[10]КДПС!#REF!</definedName>
    <definedName name="z1110_017_16_3_1" localSheetId="1">#REF!</definedName>
    <definedName name="z1110_017_16_3_1">#REF!</definedName>
    <definedName name="z1110_017_16_4" localSheetId="1">[9]АПП!#REF!</definedName>
    <definedName name="z1110_017_16_4">[10]АПП!#REF!</definedName>
    <definedName name="z1110_017_16_4_1" localSheetId="1">#REF!</definedName>
    <definedName name="z1110_017_16_4_1">#REF!</definedName>
    <definedName name="z1110_017_17" localSheetId="1">[28]АПП_было!#REF!</definedName>
    <definedName name="z1110_017_17">[28]АПП_было!#REF!</definedName>
    <definedName name="z1110_017_17_1" localSheetId="1">[28]КДПС_было!#REF!</definedName>
    <definedName name="z1110_017_17_1">[28]КДПС_было!#REF!</definedName>
    <definedName name="z1110_017_17_2" localSheetId="1">[9]ККП!#REF!</definedName>
    <definedName name="z1110_017_17_2">[10]ККП!#REF!</definedName>
    <definedName name="z1110_017_17_2_1" localSheetId="1">#REF!</definedName>
    <definedName name="z1110_017_17_2_1">#REF!</definedName>
    <definedName name="z1110_017_17_2_1_1" localSheetId="1">#REF!</definedName>
    <definedName name="z1110_017_17_2_1_1">#REF!</definedName>
    <definedName name="z1110_017_17_3" localSheetId="1">[9]КДПС!#REF!</definedName>
    <definedName name="z1110_017_17_3">[10]КДПС!#REF!</definedName>
    <definedName name="z1110_017_17_3_1" localSheetId="1">#REF!</definedName>
    <definedName name="z1110_017_17_3_1">#REF!</definedName>
    <definedName name="z1110_017_17_4" localSheetId="1">[9]АПП!#REF!</definedName>
    <definedName name="z1110_017_17_4">[10]АПП!#REF!</definedName>
    <definedName name="z1110_017_17_4_1" localSheetId="1">#REF!</definedName>
    <definedName name="z1110_017_17_4_1">#REF!</definedName>
    <definedName name="z1110_017_18" localSheetId="1">[28]АПП_было!#REF!</definedName>
    <definedName name="z1110_017_18">[28]АПП_было!#REF!</definedName>
    <definedName name="z1110_017_18_1" localSheetId="1">[28]КДПС_было!#REF!</definedName>
    <definedName name="z1110_017_18_1">[28]КДПС_было!#REF!</definedName>
    <definedName name="z1110_017_18_2" localSheetId="1">[9]ККП!#REF!</definedName>
    <definedName name="z1110_017_18_2">[10]ККП!#REF!</definedName>
    <definedName name="z1110_017_18_2_1" localSheetId="1">#REF!</definedName>
    <definedName name="z1110_017_18_2_1">#REF!</definedName>
    <definedName name="z1110_017_18_2_1_1" localSheetId="1">#REF!</definedName>
    <definedName name="z1110_017_18_2_1_1">#REF!</definedName>
    <definedName name="z1110_017_18_3" localSheetId="1">[9]КДПС!#REF!</definedName>
    <definedName name="z1110_017_18_3">[10]КДПС!#REF!</definedName>
    <definedName name="z1110_017_18_3_1" localSheetId="1">#REF!</definedName>
    <definedName name="z1110_017_18_3_1">#REF!</definedName>
    <definedName name="z1110_017_18_4" localSheetId="1">[9]АПП!#REF!</definedName>
    <definedName name="z1110_017_18_4">[10]АПП!#REF!</definedName>
    <definedName name="z1110_017_18_4_1" localSheetId="1">#REF!</definedName>
    <definedName name="z1110_017_18_4_1">#REF!</definedName>
    <definedName name="z1110_017_19" localSheetId="1">[28]АПП_было!#REF!</definedName>
    <definedName name="z1110_017_19">[28]АПП_было!#REF!</definedName>
    <definedName name="z1110_017_19_1" localSheetId="1">[28]КДПС_было!#REF!</definedName>
    <definedName name="z1110_017_19_1">[28]КДПС_было!#REF!</definedName>
    <definedName name="z1110_017_19_2" localSheetId="1">[9]ККП!#REF!</definedName>
    <definedName name="z1110_017_19_2">[10]ККП!#REF!</definedName>
    <definedName name="z1110_017_19_2_1" localSheetId="1">#REF!</definedName>
    <definedName name="z1110_017_19_2_1">#REF!</definedName>
    <definedName name="z1110_017_19_2_1_1" localSheetId="1">#REF!</definedName>
    <definedName name="z1110_017_19_2_1_1">#REF!</definedName>
    <definedName name="z1110_017_19_3" localSheetId="1">[9]КДПС!#REF!</definedName>
    <definedName name="z1110_017_19_3">[10]КДПС!#REF!</definedName>
    <definedName name="z1110_017_19_3_1" localSheetId="1">#REF!</definedName>
    <definedName name="z1110_017_19_3_1">#REF!</definedName>
    <definedName name="z1110_017_19_4" localSheetId="1">[9]АПП!#REF!</definedName>
    <definedName name="z1110_017_19_4">[10]АПП!#REF!</definedName>
    <definedName name="z1110_017_19_4_1" localSheetId="1">#REF!</definedName>
    <definedName name="z1110_017_19_4_1">#REF!</definedName>
    <definedName name="z1110_017_20" localSheetId="1">[28]АПП_было!#REF!</definedName>
    <definedName name="z1110_017_20">[28]АПП_было!#REF!</definedName>
    <definedName name="z1110_017_20_1" localSheetId="1">[28]КДПС_было!#REF!</definedName>
    <definedName name="z1110_017_20_1">[28]КДПС_было!#REF!</definedName>
    <definedName name="z1110_017_20_2" localSheetId="1">[9]ККП!#REF!</definedName>
    <definedName name="z1110_017_20_2">[10]ККП!#REF!</definedName>
    <definedName name="z1110_017_20_2_1" localSheetId="1">#REF!</definedName>
    <definedName name="z1110_017_20_2_1">#REF!</definedName>
    <definedName name="z1110_017_20_2_1_1" localSheetId="1">#REF!</definedName>
    <definedName name="z1110_017_20_2_1_1">#REF!</definedName>
    <definedName name="z1110_017_20_3" localSheetId="1">[9]КДПС!#REF!</definedName>
    <definedName name="z1110_017_20_3">[10]КДПС!#REF!</definedName>
    <definedName name="z1110_017_20_3_1" localSheetId="1">#REF!</definedName>
    <definedName name="z1110_017_20_3_1">#REF!</definedName>
    <definedName name="z1110_017_20_4" localSheetId="1">[9]АПП!#REF!</definedName>
    <definedName name="z1110_017_20_4">[10]АПП!#REF!</definedName>
    <definedName name="z1110_017_20_4_1" localSheetId="1">#REF!</definedName>
    <definedName name="z1110_017_20_4_1">#REF!</definedName>
    <definedName name="z1110_017_21" localSheetId="1">[28]АПП_было!#REF!</definedName>
    <definedName name="z1110_017_21">[28]АПП_было!#REF!</definedName>
    <definedName name="z1110_017_21_1" localSheetId="1">[28]КДПС_было!#REF!</definedName>
    <definedName name="z1110_017_21_1">[28]КДПС_было!#REF!</definedName>
    <definedName name="z1110_017_21_2" localSheetId="1">[9]ККП!#REF!</definedName>
    <definedName name="z1110_017_21_2">[10]ККП!#REF!</definedName>
    <definedName name="z1110_017_21_2_1" localSheetId="1">#REF!</definedName>
    <definedName name="z1110_017_21_2_1">#REF!</definedName>
    <definedName name="z1110_017_21_2_1_1" localSheetId="1">#REF!</definedName>
    <definedName name="z1110_017_21_2_1_1">#REF!</definedName>
    <definedName name="z1110_017_21_3" localSheetId="1">[9]КДПС!#REF!</definedName>
    <definedName name="z1110_017_21_3">[10]КДПС!#REF!</definedName>
    <definedName name="z1110_017_21_3_1" localSheetId="1">#REF!</definedName>
    <definedName name="z1110_017_21_3_1">#REF!</definedName>
    <definedName name="z1110_017_21_4" localSheetId="1">[9]АПП!#REF!</definedName>
    <definedName name="z1110_017_21_4">[10]АПП!#REF!</definedName>
    <definedName name="z1110_017_21_4_1" localSheetId="1">#REF!</definedName>
    <definedName name="z1110_017_21_4_1">#REF!</definedName>
    <definedName name="z1110_017_22" localSheetId="1">[28]АПП_было!#REF!</definedName>
    <definedName name="z1110_017_22">[28]АПП_было!#REF!</definedName>
    <definedName name="z1110_017_22_1" localSheetId="1">[28]КДПС_было!#REF!</definedName>
    <definedName name="z1110_017_22_1">[28]КДПС_было!#REF!</definedName>
    <definedName name="z1110_017_22_2" localSheetId="1">[9]ККП!#REF!</definedName>
    <definedName name="z1110_017_22_2">[10]ККП!#REF!</definedName>
    <definedName name="z1110_017_22_2_1" localSheetId="1">#REF!</definedName>
    <definedName name="z1110_017_22_2_1">#REF!</definedName>
    <definedName name="z1110_017_22_2_1_1" localSheetId="1">#REF!</definedName>
    <definedName name="z1110_017_22_2_1_1">#REF!</definedName>
    <definedName name="z1110_017_22_3" localSheetId="1">[9]КДПС!#REF!</definedName>
    <definedName name="z1110_017_22_3">[10]КДПС!#REF!</definedName>
    <definedName name="z1110_017_22_3_1" localSheetId="1">#REF!</definedName>
    <definedName name="z1110_017_22_3_1">#REF!</definedName>
    <definedName name="z1110_017_22_4" localSheetId="1">[9]АПП!#REF!</definedName>
    <definedName name="z1110_017_22_4">[10]АПП!#REF!</definedName>
    <definedName name="z1110_017_22_4_1" localSheetId="1">#REF!</definedName>
    <definedName name="z1110_017_22_4_1">#REF!</definedName>
    <definedName name="z1110_017_23" localSheetId="1">[28]АПП_было!#REF!</definedName>
    <definedName name="z1110_017_23">[28]АПП_было!#REF!</definedName>
    <definedName name="z1110_017_23_1" localSheetId="1">[28]КДПС_было!#REF!</definedName>
    <definedName name="z1110_017_23_1">[28]КДПС_было!#REF!</definedName>
    <definedName name="z1110_017_23_2" localSheetId="1">[9]ККП!#REF!</definedName>
    <definedName name="z1110_017_23_2">[10]ККП!#REF!</definedName>
    <definedName name="z1110_017_23_2_1" localSheetId="1">#REF!</definedName>
    <definedName name="z1110_017_23_2_1">#REF!</definedName>
    <definedName name="z1110_017_23_2_1_1" localSheetId="1">#REF!</definedName>
    <definedName name="z1110_017_23_2_1_1">#REF!</definedName>
    <definedName name="z1110_017_23_3" localSheetId="1">[9]КДПС!#REF!</definedName>
    <definedName name="z1110_017_23_3">[10]КДПС!#REF!</definedName>
    <definedName name="z1110_017_23_3_1" localSheetId="1">#REF!</definedName>
    <definedName name="z1110_017_23_3_1">#REF!</definedName>
    <definedName name="z1110_017_23_4" localSheetId="1">[9]АПП!#REF!</definedName>
    <definedName name="z1110_017_23_4">[10]АПП!#REF!</definedName>
    <definedName name="z1110_017_23_4_1" localSheetId="1">#REF!</definedName>
    <definedName name="z1110_017_23_4_1">#REF!</definedName>
    <definedName name="z1110_017_24" localSheetId="1">[28]АПП_было!#REF!</definedName>
    <definedName name="z1110_017_24">[28]АПП_было!#REF!</definedName>
    <definedName name="z1110_017_24_1" localSheetId="1">[28]КДПС_было!#REF!</definedName>
    <definedName name="z1110_017_24_1">[28]КДПС_было!#REF!</definedName>
    <definedName name="z1110_017_24_2" localSheetId="1">[9]ККП!#REF!</definedName>
    <definedName name="z1110_017_24_2">[10]ККП!#REF!</definedName>
    <definedName name="z1110_017_24_2_1" localSheetId="1">#REF!</definedName>
    <definedName name="z1110_017_24_2_1">#REF!</definedName>
    <definedName name="z1110_017_24_2_1_1" localSheetId="1">#REF!</definedName>
    <definedName name="z1110_017_24_2_1_1">#REF!</definedName>
    <definedName name="z1110_017_24_3" localSheetId="1">[9]КДПС!#REF!</definedName>
    <definedName name="z1110_017_24_3">[10]КДПС!#REF!</definedName>
    <definedName name="z1110_017_24_3_1" localSheetId="1">#REF!</definedName>
    <definedName name="z1110_017_24_3_1">#REF!</definedName>
    <definedName name="z1110_017_24_4" localSheetId="1">[9]АПП!#REF!</definedName>
    <definedName name="z1110_017_24_4">[10]АПП!#REF!</definedName>
    <definedName name="z1110_017_24_4_1" localSheetId="1">#REF!</definedName>
    <definedName name="z1110_017_24_4_1">#REF!</definedName>
    <definedName name="z1110_018_03" localSheetId="1">[28]АПП_было!#REF!</definedName>
    <definedName name="z1110_018_03">[28]АПП_было!#REF!</definedName>
    <definedName name="z1110_018_03_1" localSheetId="1">[28]КДПС_было!#REF!</definedName>
    <definedName name="z1110_018_03_1">[28]КДПС_было!#REF!</definedName>
    <definedName name="z1110_018_03_2" localSheetId="1">[9]ККП!#REF!</definedName>
    <definedName name="z1110_018_03_2">[10]ККП!#REF!</definedName>
    <definedName name="z1110_018_03_2_1" localSheetId="1">#REF!</definedName>
    <definedName name="z1110_018_03_2_1">#REF!</definedName>
    <definedName name="z1110_018_03_2_1_1" localSheetId="1">#REF!</definedName>
    <definedName name="z1110_018_03_2_1_1">#REF!</definedName>
    <definedName name="z1110_018_03_3" localSheetId="1">[9]КДПС!#REF!</definedName>
    <definedName name="z1110_018_03_3">[10]КДПС!#REF!</definedName>
    <definedName name="z1110_018_03_3_1" localSheetId="1">#REF!</definedName>
    <definedName name="z1110_018_03_3_1">#REF!</definedName>
    <definedName name="z1110_018_03_4" localSheetId="1">[9]АПП!#REF!</definedName>
    <definedName name="z1110_018_03_4">[10]АПП!#REF!</definedName>
    <definedName name="z1110_018_03_4_1" localSheetId="1">#REF!</definedName>
    <definedName name="z1110_018_03_4_1">#REF!</definedName>
    <definedName name="z1110_018_04" localSheetId="1">[28]АПП_было!#REF!</definedName>
    <definedName name="z1110_018_04">[28]АПП_было!#REF!</definedName>
    <definedName name="z1110_018_04_1" localSheetId="1">[28]КДПС_было!#REF!</definedName>
    <definedName name="z1110_018_04_1">[28]КДПС_было!#REF!</definedName>
    <definedName name="z1110_018_04_2" localSheetId="1">[9]ККП!#REF!</definedName>
    <definedName name="z1110_018_04_2">[10]ККП!#REF!</definedName>
    <definedName name="z1110_018_04_2_1" localSheetId="1">#REF!</definedName>
    <definedName name="z1110_018_04_2_1">#REF!</definedName>
    <definedName name="z1110_018_04_2_1_1" localSheetId="1">#REF!</definedName>
    <definedName name="z1110_018_04_2_1_1">#REF!</definedName>
    <definedName name="z1110_018_04_3" localSheetId="1">[9]КДПС!#REF!</definedName>
    <definedName name="z1110_018_04_3">[10]КДПС!#REF!</definedName>
    <definedName name="z1110_018_04_3_1" localSheetId="1">#REF!</definedName>
    <definedName name="z1110_018_04_3_1">#REF!</definedName>
    <definedName name="z1110_018_04_4" localSheetId="1">[9]АПП!#REF!</definedName>
    <definedName name="z1110_018_04_4">[10]АПП!#REF!</definedName>
    <definedName name="z1110_018_04_4_1" localSheetId="1">#REF!</definedName>
    <definedName name="z1110_018_04_4_1">#REF!</definedName>
    <definedName name="z1110_018_05" localSheetId="1">[28]АПП_было!#REF!</definedName>
    <definedName name="z1110_018_05">[28]АПП_было!#REF!</definedName>
    <definedName name="z1110_018_05_1" localSheetId="1">[28]КДПС_было!#REF!</definedName>
    <definedName name="z1110_018_05_1">[28]КДПС_было!#REF!</definedName>
    <definedName name="z1110_018_05_2" localSheetId="1">[9]ККП!#REF!</definedName>
    <definedName name="z1110_018_05_2">[10]ККП!#REF!</definedName>
    <definedName name="z1110_018_05_2_1" localSheetId="1">#REF!</definedName>
    <definedName name="z1110_018_05_2_1">#REF!</definedName>
    <definedName name="z1110_018_05_2_1_1" localSheetId="1">#REF!</definedName>
    <definedName name="z1110_018_05_2_1_1">#REF!</definedName>
    <definedName name="z1110_018_05_3" localSheetId="1">[9]КДПС!#REF!</definedName>
    <definedName name="z1110_018_05_3">[10]КДПС!#REF!</definedName>
    <definedName name="z1110_018_05_3_1" localSheetId="1">#REF!</definedName>
    <definedName name="z1110_018_05_3_1">#REF!</definedName>
    <definedName name="z1110_018_05_4" localSheetId="1">[9]АПП!#REF!</definedName>
    <definedName name="z1110_018_05_4">[10]АПП!#REF!</definedName>
    <definedName name="z1110_018_05_4_1" localSheetId="1">#REF!</definedName>
    <definedName name="z1110_018_05_4_1">#REF!</definedName>
    <definedName name="z1110_018_06" localSheetId="1">[28]АПП_было!#REF!</definedName>
    <definedName name="z1110_018_06">[28]АПП_было!#REF!</definedName>
    <definedName name="z1110_018_06_1" localSheetId="1">[28]КДПС_было!#REF!</definedName>
    <definedName name="z1110_018_06_1">[28]КДПС_было!#REF!</definedName>
    <definedName name="z1110_018_06_2" localSheetId="1">[9]ККП!#REF!</definedName>
    <definedName name="z1110_018_06_2">[10]ККП!#REF!</definedName>
    <definedName name="z1110_018_06_2_1" localSheetId="1">#REF!</definedName>
    <definedName name="z1110_018_06_2_1">#REF!</definedName>
    <definedName name="z1110_018_06_2_1_1" localSheetId="1">#REF!</definedName>
    <definedName name="z1110_018_06_2_1_1">#REF!</definedName>
    <definedName name="z1110_018_06_3" localSheetId="1">[9]КДПС!#REF!</definedName>
    <definedName name="z1110_018_06_3">[10]КДПС!#REF!</definedName>
    <definedName name="z1110_018_06_3_1" localSheetId="1">#REF!</definedName>
    <definedName name="z1110_018_06_3_1">#REF!</definedName>
    <definedName name="z1110_018_06_4" localSheetId="1">[9]АПП!#REF!</definedName>
    <definedName name="z1110_018_06_4">[10]АПП!#REF!</definedName>
    <definedName name="z1110_018_06_4_1" localSheetId="1">#REF!</definedName>
    <definedName name="z1110_018_06_4_1">#REF!</definedName>
    <definedName name="z1110_018_07" localSheetId="1">[28]АПП_было!#REF!</definedName>
    <definedName name="z1110_018_07">[28]АПП_было!#REF!</definedName>
    <definedName name="z1110_018_07_1" localSheetId="1">[28]КДПС_было!#REF!</definedName>
    <definedName name="z1110_018_07_1">[28]КДПС_было!#REF!</definedName>
    <definedName name="z1110_018_07_2" localSheetId="1">[9]ККП!#REF!</definedName>
    <definedName name="z1110_018_07_2">[10]ККП!#REF!</definedName>
    <definedName name="z1110_018_07_2_1" localSheetId="1">#REF!</definedName>
    <definedName name="z1110_018_07_2_1">#REF!</definedName>
    <definedName name="z1110_018_07_2_1_1" localSheetId="1">#REF!</definedName>
    <definedName name="z1110_018_07_2_1_1">#REF!</definedName>
    <definedName name="z1110_018_07_3" localSheetId="1">[9]КДПС!#REF!</definedName>
    <definedName name="z1110_018_07_3">[10]КДПС!#REF!</definedName>
    <definedName name="z1110_018_07_3_1" localSheetId="1">#REF!</definedName>
    <definedName name="z1110_018_07_3_1">#REF!</definedName>
    <definedName name="z1110_018_07_4" localSheetId="1">[9]АПП!#REF!</definedName>
    <definedName name="z1110_018_07_4">[10]АПП!#REF!</definedName>
    <definedName name="z1110_018_07_4_1" localSheetId="1">#REF!</definedName>
    <definedName name="z1110_018_07_4_1">#REF!</definedName>
    <definedName name="z1110_018_08" localSheetId="1">[28]АПП_было!#REF!</definedName>
    <definedName name="z1110_018_08">[28]АПП_было!#REF!</definedName>
    <definedName name="z1110_018_08_1" localSheetId="1">[28]КДПС_было!#REF!</definedName>
    <definedName name="z1110_018_08_1">[28]КДПС_было!#REF!</definedName>
    <definedName name="z1110_018_08_2" localSheetId="1">[9]ККП!#REF!</definedName>
    <definedName name="z1110_018_08_2">[10]ККП!#REF!</definedName>
    <definedName name="z1110_018_08_2_1" localSheetId="1">#REF!</definedName>
    <definedName name="z1110_018_08_2_1">#REF!</definedName>
    <definedName name="z1110_018_08_2_1_1" localSheetId="1">#REF!</definedName>
    <definedName name="z1110_018_08_2_1_1">#REF!</definedName>
    <definedName name="z1110_018_08_3" localSheetId="1">[9]КДПС!#REF!</definedName>
    <definedName name="z1110_018_08_3">[10]КДПС!#REF!</definedName>
    <definedName name="z1110_018_08_3_1" localSheetId="1">#REF!</definedName>
    <definedName name="z1110_018_08_3_1">#REF!</definedName>
    <definedName name="z1110_018_08_4" localSheetId="1">[9]АПП!#REF!</definedName>
    <definedName name="z1110_018_08_4">[10]АПП!#REF!</definedName>
    <definedName name="z1110_018_08_4_1" localSheetId="1">#REF!</definedName>
    <definedName name="z1110_018_08_4_1">#REF!</definedName>
    <definedName name="z1110_018_09" localSheetId="1">[28]АПП_было!#REF!</definedName>
    <definedName name="z1110_018_09">[28]АПП_было!#REF!</definedName>
    <definedName name="z1110_018_09_1" localSheetId="1">[28]КДПС_было!#REF!</definedName>
    <definedName name="z1110_018_09_1">[28]КДПС_было!#REF!</definedName>
    <definedName name="z1110_018_09_2" localSheetId="1">[9]ККП!#REF!</definedName>
    <definedName name="z1110_018_09_2">[10]ККП!#REF!</definedName>
    <definedName name="z1110_018_09_2_1" localSheetId="1">#REF!</definedName>
    <definedName name="z1110_018_09_2_1">#REF!</definedName>
    <definedName name="z1110_018_09_2_1_1" localSheetId="1">#REF!</definedName>
    <definedName name="z1110_018_09_2_1_1">#REF!</definedName>
    <definedName name="z1110_018_09_3" localSheetId="1">[9]КДПС!#REF!</definedName>
    <definedName name="z1110_018_09_3">[10]КДПС!#REF!</definedName>
    <definedName name="z1110_018_09_3_1" localSheetId="1">#REF!</definedName>
    <definedName name="z1110_018_09_3_1">#REF!</definedName>
    <definedName name="z1110_018_09_4" localSheetId="1">[9]АПП!#REF!</definedName>
    <definedName name="z1110_018_09_4">[10]АПП!#REF!</definedName>
    <definedName name="z1110_018_09_4_1" localSheetId="1">#REF!</definedName>
    <definedName name="z1110_018_09_4_1">#REF!</definedName>
    <definedName name="z1110_018_10" localSheetId="1">[28]АПП_было!#REF!</definedName>
    <definedName name="z1110_018_10">[28]АПП_было!#REF!</definedName>
    <definedName name="z1110_018_10_1" localSheetId="1">[28]КДПС_было!#REF!</definedName>
    <definedName name="z1110_018_10_1">[28]КДПС_было!#REF!</definedName>
    <definedName name="z1110_018_10_2" localSheetId="1">[9]ККП!#REF!</definedName>
    <definedName name="z1110_018_10_2">[10]ККП!#REF!</definedName>
    <definedName name="z1110_018_10_2_1" localSheetId="1">#REF!</definedName>
    <definedName name="z1110_018_10_2_1">#REF!</definedName>
    <definedName name="z1110_018_10_2_1_1" localSheetId="1">#REF!</definedName>
    <definedName name="z1110_018_10_2_1_1">#REF!</definedName>
    <definedName name="z1110_018_10_3" localSheetId="1">[9]КДПС!#REF!</definedName>
    <definedName name="z1110_018_10_3">[10]КДПС!#REF!</definedName>
    <definedName name="z1110_018_10_3_1" localSheetId="1">#REF!</definedName>
    <definedName name="z1110_018_10_3_1">#REF!</definedName>
    <definedName name="z1110_018_10_4" localSheetId="1">[9]АПП!#REF!</definedName>
    <definedName name="z1110_018_10_4">[10]АПП!#REF!</definedName>
    <definedName name="z1110_018_10_4_1" localSheetId="1">#REF!</definedName>
    <definedName name="z1110_018_10_4_1">#REF!</definedName>
    <definedName name="z1110_018_11" localSheetId="1">[28]АПП_было!#REF!</definedName>
    <definedName name="z1110_018_11">[28]АПП_было!#REF!</definedName>
    <definedName name="z1110_018_11_1" localSheetId="1">[28]КДПС_было!#REF!</definedName>
    <definedName name="z1110_018_11_1">[28]КДПС_было!#REF!</definedName>
    <definedName name="z1110_018_11_2" localSheetId="1">[9]ККП!#REF!</definedName>
    <definedName name="z1110_018_11_2">[10]ККП!#REF!</definedName>
    <definedName name="z1110_018_11_2_1" localSheetId="1">#REF!</definedName>
    <definedName name="z1110_018_11_2_1">#REF!</definedName>
    <definedName name="z1110_018_11_2_1_1" localSheetId="1">#REF!</definedName>
    <definedName name="z1110_018_11_2_1_1">#REF!</definedName>
    <definedName name="z1110_018_11_3" localSheetId="1">[9]КДПС!#REF!</definedName>
    <definedName name="z1110_018_11_3">[10]КДПС!#REF!</definedName>
    <definedName name="z1110_018_11_3_1" localSheetId="1">#REF!</definedName>
    <definedName name="z1110_018_11_3_1">#REF!</definedName>
    <definedName name="z1110_018_11_4" localSheetId="1">[9]АПП!#REF!</definedName>
    <definedName name="z1110_018_11_4">[10]АПП!#REF!</definedName>
    <definedName name="z1110_018_11_4_1" localSheetId="1">#REF!</definedName>
    <definedName name="z1110_018_11_4_1">#REF!</definedName>
    <definedName name="z1110_018_12" localSheetId="1">[28]АПП_было!#REF!</definedName>
    <definedName name="z1110_018_12">[28]АПП_было!#REF!</definedName>
    <definedName name="z1110_018_12_1" localSheetId="1">[28]КДПС_было!#REF!</definedName>
    <definedName name="z1110_018_12_1">[28]КДПС_было!#REF!</definedName>
    <definedName name="z1110_018_12_2" localSheetId="1">[9]ККП!#REF!</definedName>
    <definedName name="z1110_018_12_2">[10]ККП!#REF!</definedName>
    <definedName name="z1110_018_12_2_1" localSheetId="1">#REF!</definedName>
    <definedName name="z1110_018_12_2_1">#REF!</definedName>
    <definedName name="z1110_018_12_2_1_1" localSheetId="1">#REF!</definedName>
    <definedName name="z1110_018_12_2_1_1">#REF!</definedName>
    <definedName name="z1110_018_12_3" localSheetId="1">[9]КДПС!#REF!</definedName>
    <definedName name="z1110_018_12_3">[10]КДПС!#REF!</definedName>
    <definedName name="z1110_018_12_3_1" localSheetId="1">#REF!</definedName>
    <definedName name="z1110_018_12_3_1">#REF!</definedName>
    <definedName name="z1110_018_12_4" localSheetId="1">[9]АПП!#REF!</definedName>
    <definedName name="z1110_018_12_4">[10]АПП!#REF!</definedName>
    <definedName name="z1110_018_12_4_1" localSheetId="1">#REF!</definedName>
    <definedName name="z1110_018_12_4_1">#REF!</definedName>
    <definedName name="z1110_018_13" localSheetId="1">[28]АПП_было!#REF!</definedName>
    <definedName name="z1110_018_13">[28]АПП_было!#REF!</definedName>
    <definedName name="z1110_018_13_1" localSheetId="1">[28]КДПС_было!#REF!</definedName>
    <definedName name="z1110_018_13_1">[28]КДПС_было!#REF!</definedName>
    <definedName name="z1110_018_13_2" localSheetId="1">[9]ККП!#REF!</definedName>
    <definedName name="z1110_018_13_2">[10]ККП!#REF!</definedName>
    <definedName name="z1110_018_13_2_1" localSheetId="1">#REF!</definedName>
    <definedName name="z1110_018_13_2_1">#REF!</definedName>
    <definedName name="z1110_018_13_2_1_1" localSheetId="1">#REF!</definedName>
    <definedName name="z1110_018_13_2_1_1">#REF!</definedName>
    <definedName name="z1110_018_13_3" localSheetId="1">[9]КДПС!#REF!</definedName>
    <definedName name="z1110_018_13_3">[10]КДПС!#REF!</definedName>
    <definedName name="z1110_018_13_3_1" localSheetId="1">#REF!</definedName>
    <definedName name="z1110_018_13_3_1">#REF!</definedName>
    <definedName name="z1110_018_13_4" localSheetId="1">[9]АПП!#REF!</definedName>
    <definedName name="z1110_018_13_4">[10]АПП!#REF!</definedName>
    <definedName name="z1110_018_13_4_1" localSheetId="1">#REF!</definedName>
    <definedName name="z1110_018_13_4_1">#REF!</definedName>
    <definedName name="z1110_018_14" localSheetId="1">[28]АПП_было!#REF!</definedName>
    <definedName name="z1110_018_14">[28]АПП_было!#REF!</definedName>
    <definedName name="z1110_018_14_1" localSheetId="1">[28]КДПС_было!#REF!</definedName>
    <definedName name="z1110_018_14_1">[28]КДПС_было!#REF!</definedName>
    <definedName name="z1110_018_14_2" localSheetId="1">[9]ККП!#REF!</definedName>
    <definedName name="z1110_018_14_2">[10]ККП!#REF!</definedName>
    <definedName name="z1110_018_14_2_1" localSheetId="1">#REF!</definedName>
    <definedName name="z1110_018_14_2_1">#REF!</definedName>
    <definedName name="z1110_018_14_2_1_1" localSheetId="1">#REF!</definedName>
    <definedName name="z1110_018_14_2_1_1">#REF!</definedName>
    <definedName name="z1110_018_14_3" localSheetId="1">[9]КДПС!#REF!</definedName>
    <definedName name="z1110_018_14_3">[10]КДПС!#REF!</definedName>
    <definedName name="z1110_018_14_3_1" localSheetId="1">#REF!</definedName>
    <definedName name="z1110_018_14_3_1">#REF!</definedName>
    <definedName name="z1110_018_14_4" localSheetId="1">[9]АПП!#REF!</definedName>
    <definedName name="z1110_018_14_4">[10]АПП!#REF!</definedName>
    <definedName name="z1110_018_14_4_1" localSheetId="1">#REF!</definedName>
    <definedName name="z1110_018_14_4_1">#REF!</definedName>
    <definedName name="z1110_018_15" localSheetId="1">[28]АПП_было!#REF!</definedName>
    <definedName name="z1110_018_15">[28]АПП_было!#REF!</definedName>
    <definedName name="z1110_018_15_1" localSheetId="1">[28]КДПС_было!#REF!</definedName>
    <definedName name="z1110_018_15_1">[28]КДПС_было!#REF!</definedName>
    <definedName name="z1110_018_15_2" localSheetId="1">[9]ККП!#REF!</definedName>
    <definedName name="z1110_018_15_2">[10]ККП!#REF!</definedName>
    <definedName name="z1110_018_15_2_1" localSheetId="1">#REF!</definedName>
    <definedName name="z1110_018_15_2_1">#REF!</definedName>
    <definedName name="z1110_018_15_2_1_1" localSheetId="1">#REF!</definedName>
    <definedName name="z1110_018_15_2_1_1">#REF!</definedName>
    <definedName name="z1110_018_15_3" localSheetId="1">[9]КДПС!#REF!</definedName>
    <definedName name="z1110_018_15_3">[10]КДПС!#REF!</definedName>
    <definedName name="z1110_018_15_3_1" localSheetId="1">#REF!</definedName>
    <definedName name="z1110_018_15_3_1">#REF!</definedName>
    <definedName name="z1110_018_15_4" localSheetId="1">[9]АПП!#REF!</definedName>
    <definedName name="z1110_018_15_4">[10]АПП!#REF!</definedName>
    <definedName name="z1110_018_15_4_1" localSheetId="1">#REF!</definedName>
    <definedName name="z1110_018_15_4_1">#REF!</definedName>
    <definedName name="z1110_018_16" localSheetId="1">[28]АПП_было!#REF!</definedName>
    <definedName name="z1110_018_16">[28]АПП_было!#REF!</definedName>
    <definedName name="z1110_018_16_1" localSheetId="1">[28]КДПС_было!#REF!</definedName>
    <definedName name="z1110_018_16_1">[28]КДПС_было!#REF!</definedName>
    <definedName name="z1110_018_16_2" localSheetId="1">[9]ККП!#REF!</definedName>
    <definedName name="z1110_018_16_2">[10]ККП!#REF!</definedName>
    <definedName name="z1110_018_16_2_1" localSheetId="1">#REF!</definedName>
    <definedName name="z1110_018_16_2_1">#REF!</definedName>
    <definedName name="z1110_018_16_2_1_1" localSheetId="1">#REF!</definedName>
    <definedName name="z1110_018_16_2_1_1">#REF!</definedName>
    <definedName name="z1110_018_16_3" localSheetId="1">[9]КДПС!#REF!</definedName>
    <definedName name="z1110_018_16_3">[10]КДПС!#REF!</definedName>
    <definedName name="z1110_018_16_3_1" localSheetId="1">#REF!</definedName>
    <definedName name="z1110_018_16_3_1">#REF!</definedName>
    <definedName name="z1110_018_16_4" localSheetId="1">[9]АПП!#REF!</definedName>
    <definedName name="z1110_018_16_4">[10]АПП!#REF!</definedName>
    <definedName name="z1110_018_16_4_1" localSheetId="1">#REF!</definedName>
    <definedName name="z1110_018_16_4_1">#REF!</definedName>
    <definedName name="z1110_018_17" localSheetId="1">[28]АПП_было!#REF!</definedName>
    <definedName name="z1110_018_17">[28]АПП_было!#REF!</definedName>
    <definedName name="z1110_018_17_1" localSheetId="1">[28]КДПС_было!#REF!</definedName>
    <definedName name="z1110_018_17_1">[28]КДПС_было!#REF!</definedName>
    <definedName name="z1110_018_17_2" localSheetId="1">[9]ККП!#REF!</definedName>
    <definedName name="z1110_018_17_2">[10]ККП!#REF!</definedName>
    <definedName name="z1110_018_17_2_1" localSheetId="1">#REF!</definedName>
    <definedName name="z1110_018_17_2_1">#REF!</definedName>
    <definedName name="z1110_018_17_2_1_1" localSheetId="1">#REF!</definedName>
    <definedName name="z1110_018_17_2_1_1">#REF!</definedName>
    <definedName name="z1110_018_17_3" localSheetId="1">[9]КДПС!#REF!</definedName>
    <definedName name="z1110_018_17_3">[10]КДПС!#REF!</definedName>
    <definedName name="z1110_018_17_3_1" localSheetId="1">#REF!</definedName>
    <definedName name="z1110_018_17_3_1">#REF!</definedName>
    <definedName name="z1110_018_17_4" localSheetId="1">[9]АПП!#REF!</definedName>
    <definedName name="z1110_018_17_4">[10]АПП!#REF!</definedName>
    <definedName name="z1110_018_17_4_1" localSheetId="1">#REF!</definedName>
    <definedName name="z1110_018_17_4_1">#REF!</definedName>
    <definedName name="z1110_018_18" localSheetId="1">[28]АПП_было!#REF!</definedName>
    <definedName name="z1110_018_18">[28]АПП_было!#REF!</definedName>
    <definedName name="z1110_018_18_1" localSheetId="1">[28]КДПС_было!#REF!</definedName>
    <definedName name="z1110_018_18_1">[28]КДПС_было!#REF!</definedName>
    <definedName name="z1110_018_18_2" localSheetId="1">[9]ККП!#REF!</definedName>
    <definedName name="z1110_018_18_2">[10]ККП!#REF!</definedName>
    <definedName name="z1110_018_18_2_1" localSheetId="1">#REF!</definedName>
    <definedName name="z1110_018_18_2_1">#REF!</definedName>
    <definedName name="z1110_018_18_2_1_1" localSheetId="1">#REF!</definedName>
    <definedName name="z1110_018_18_2_1_1">#REF!</definedName>
    <definedName name="z1110_018_18_3" localSheetId="1">[9]КДПС!#REF!</definedName>
    <definedName name="z1110_018_18_3">[10]КДПС!#REF!</definedName>
    <definedName name="z1110_018_18_3_1" localSheetId="1">#REF!</definedName>
    <definedName name="z1110_018_18_3_1">#REF!</definedName>
    <definedName name="z1110_018_18_4" localSheetId="1">[9]АПП!#REF!</definedName>
    <definedName name="z1110_018_18_4">[10]АПП!#REF!</definedName>
    <definedName name="z1110_018_18_4_1" localSheetId="1">#REF!</definedName>
    <definedName name="z1110_018_18_4_1">#REF!</definedName>
    <definedName name="z1110_018_19" localSheetId="1">[28]АПП_было!#REF!</definedName>
    <definedName name="z1110_018_19">[28]АПП_было!#REF!</definedName>
    <definedName name="z1110_018_19_1" localSheetId="1">[28]КДПС_было!#REF!</definedName>
    <definedName name="z1110_018_19_1">[28]КДПС_было!#REF!</definedName>
    <definedName name="z1110_018_19_2" localSheetId="1">[9]ККП!#REF!</definedName>
    <definedName name="z1110_018_19_2">[10]ККП!#REF!</definedName>
    <definedName name="z1110_018_19_2_1" localSheetId="1">#REF!</definedName>
    <definedName name="z1110_018_19_2_1">#REF!</definedName>
    <definedName name="z1110_018_19_2_1_1" localSheetId="1">#REF!</definedName>
    <definedName name="z1110_018_19_2_1_1">#REF!</definedName>
    <definedName name="z1110_018_19_3" localSheetId="1">[9]КДПС!#REF!</definedName>
    <definedName name="z1110_018_19_3">[10]КДПС!#REF!</definedName>
    <definedName name="z1110_018_19_3_1" localSheetId="1">#REF!</definedName>
    <definedName name="z1110_018_19_3_1">#REF!</definedName>
    <definedName name="z1110_018_19_4" localSheetId="1">[9]АПП!#REF!</definedName>
    <definedName name="z1110_018_19_4">[10]АПП!#REF!</definedName>
    <definedName name="z1110_018_19_4_1" localSheetId="1">#REF!</definedName>
    <definedName name="z1110_018_19_4_1">#REF!</definedName>
    <definedName name="z1110_018_20" localSheetId="1">[28]АПП_было!#REF!</definedName>
    <definedName name="z1110_018_20">[28]АПП_было!#REF!</definedName>
    <definedName name="z1110_018_20_1" localSheetId="1">[28]КДПС_было!#REF!</definedName>
    <definedName name="z1110_018_20_1">[28]КДПС_было!#REF!</definedName>
    <definedName name="z1110_018_20_2" localSheetId="1">[9]ККП!#REF!</definedName>
    <definedName name="z1110_018_20_2">[10]ККП!#REF!</definedName>
    <definedName name="z1110_018_20_2_1" localSheetId="1">#REF!</definedName>
    <definedName name="z1110_018_20_2_1">#REF!</definedName>
    <definedName name="z1110_018_20_2_1_1" localSheetId="1">#REF!</definedName>
    <definedName name="z1110_018_20_2_1_1">#REF!</definedName>
    <definedName name="z1110_018_20_3" localSheetId="1">[9]КДПС!#REF!</definedName>
    <definedName name="z1110_018_20_3">[10]КДПС!#REF!</definedName>
    <definedName name="z1110_018_20_3_1" localSheetId="1">#REF!</definedName>
    <definedName name="z1110_018_20_3_1">#REF!</definedName>
    <definedName name="z1110_018_20_4" localSheetId="1">[9]АПП!#REF!</definedName>
    <definedName name="z1110_018_20_4">[10]АПП!#REF!</definedName>
    <definedName name="z1110_018_20_4_1" localSheetId="1">#REF!</definedName>
    <definedName name="z1110_018_20_4_1">#REF!</definedName>
    <definedName name="z1110_018_21" localSheetId="1">[28]АПП_было!#REF!</definedName>
    <definedName name="z1110_018_21">[28]АПП_было!#REF!</definedName>
    <definedName name="z1110_018_21_1" localSheetId="1">[28]КДПС_было!#REF!</definedName>
    <definedName name="z1110_018_21_1">[28]КДПС_было!#REF!</definedName>
    <definedName name="z1110_018_21_2" localSheetId="1">[9]ККП!#REF!</definedName>
    <definedName name="z1110_018_21_2">[10]ККП!#REF!</definedName>
    <definedName name="z1110_018_21_2_1" localSheetId="1">#REF!</definedName>
    <definedName name="z1110_018_21_2_1">#REF!</definedName>
    <definedName name="z1110_018_21_2_1_1" localSheetId="1">#REF!</definedName>
    <definedName name="z1110_018_21_2_1_1">#REF!</definedName>
    <definedName name="z1110_018_21_3" localSheetId="1">[9]КДПС!#REF!</definedName>
    <definedName name="z1110_018_21_3">[10]КДПС!#REF!</definedName>
    <definedName name="z1110_018_21_3_1" localSheetId="1">#REF!</definedName>
    <definedName name="z1110_018_21_3_1">#REF!</definedName>
    <definedName name="z1110_018_21_4" localSheetId="1">[9]АПП!#REF!</definedName>
    <definedName name="z1110_018_21_4">[10]АПП!#REF!</definedName>
    <definedName name="z1110_018_21_4_1" localSheetId="1">#REF!</definedName>
    <definedName name="z1110_018_21_4_1">#REF!</definedName>
    <definedName name="z1110_018_22" localSheetId="1">[28]АПП_было!#REF!</definedName>
    <definedName name="z1110_018_22">[28]АПП_было!#REF!</definedName>
    <definedName name="z1110_018_22_1" localSheetId="1">[28]КДПС_было!#REF!</definedName>
    <definedName name="z1110_018_22_1">[28]КДПС_было!#REF!</definedName>
    <definedName name="z1110_018_22_2" localSheetId="1">[9]ККП!#REF!</definedName>
    <definedName name="z1110_018_22_2">[10]ККП!#REF!</definedName>
    <definedName name="z1110_018_22_2_1" localSheetId="1">#REF!</definedName>
    <definedName name="z1110_018_22_2_1">#REF!</definedName>
    <definedName name="z1110_018_22_2_1_1" localSheetId="1">#REF!</definedName>
    <definedName name="z1110_018_22_2_1_1">#REF!</definedName>
    <definedName name="z1110_018_22_3" localSheetId="1">[9]КДПС!#REF!</definedName>
    <definedName name="z1110_018_22_3">[10]КДПС!#REF!</definedName>
    <definedName name="z1110_018_22_3_1" localSheetId="1">#REF!</definedName>
    <definedName name="z1110_018_22_3_1">#REF!</definedName>
    <definedName name="z1110_018_22_4" localSheetId="1">[9]АПП!#REF!</definedName>
    <definedName name="z1110_018_22_4">[10]АПП!#REF!</definedName>
    <definedName name="z1110_018_22_4_1" localSheetId="1">#REF!</definedName>
    <definedName name="z1110_018_22_4_1">#REF!</definedName>
    <definedName name="z1110_018_23" localSheetId="1">[28]АПП_было!#REF!</definedName>
    <definedName name="z1110_018_23">[28]АПП_было!#REF!</definedName>
    <definedName name="z1110_018_23_1" localSheetId="1">[28]КДПС_было!#REF!</definedName>
    <definedName name="z1110_018_23_1">[28]КДПС_было!#REF!</definedName>
    <definedName name="z1110_018_23_2" localSheetId="1">[9]ККП!#REF!</definedName>
    <definedName name="z1110_018_23_2">[10]ККП!#REF!</definedName>
    <definedName name="z1110_018_23_2_1" localSheetId="1">#REF!</definedName>
    <definedName name="z1110_018_23_2_1">#REF!</definedName>
    <definedName name="z1110_018_23_2_1_1" localSheetId="1">#REF!</definedName>
    <definedName name="z1110_018_23_2_1_1">#REF!</definedName>
    <definedName name="z1110_018_23_3" localSheetId="1">[9]КДПС!#REF!</definedName>
    <definedName name="z1110_018_23_3">[10]КДПС!#REF!</definedName>
    <definedName name="z1110_018_23_3_1" localSheetId="1">#REF!</definedName>
    <definedName name="z1110_018_23_3_1">#REF!</definedName>
    <definedName name="z1110_018_23_4" localSheetId="1">[9]АПП!#REF!</definedName>
    <definedName name="z1110_018_23_4">[10]АПП!#REF!</definedName>
    <definedName name="z1110_018_23_4_1" localSheetId="1">#REF!</definedName>
    <definedName name="z1110_018_23_4_1">#REF!</definedName>
    <definedName name="z1110_018_24" localSheetId="1">[28]АПП_было!#REF!</definedName>
    <definedName name="z1110_018_24">[28]АПП_было!#REF!</definedName>
    <definedName name="z1110_018_24_1" localSheetId="1">[28]КДПС_было!#REF!</definedName>
    <definedName name="z1110_018_24_1">[28]КДПС_было!#REF!</definedName>
    <definedName name="z1110_018_24_2" localSheetId="1">[9]ККП!#REF!</definedName>
    <definedName name="z1110_018_24_2">[10]ККП!#REF!</definedName>
    <definedName name="z1110_018_24_2_1" localSheetId="1">#REF!</definedName>
    <definedName name="z1110_018_24_2_1">#REF!</definedName>
    <definedName name="z1110_018_24_2_1_1" localSheetId="1">#REF!</definedName>
    <definedName name="z1110_018_24_2_1_1">#REF!</definedName>
    <definedName name="z1110_018_24_3" localSheetId="1">[9]КДПС!#REF!</definedName>
    <definedName name="z1110_018_24_3">[10]КДПС!#REF!</definedName>
    <definedName name="z1110_018_24_3_1" localSheetId="1">#REF!</definedName>
    <definedName name="z1110_018_24_3_1">#REF!</definedName>
    <definedName name="z1110_018_24_4" localSheetId="1">[9]АПП!#REF!</definedName>
    <definedName name="z1110_018_24_4">[10]АПП!#REF!</definedName>
    <definedName name="z1110_018_24_4_1" localSheetId="1">#REF!</definedName>
    <definedName name="z1110_018_24_4_1">#REF!</definedName>
    <definedName name="z1110_019_03" localSheetId="1">[28]АПП_было!#REF!</definedName>
    <definedName name="z1110_019_03">[28]АПП_было!#REF!</definedName>
    <definedName name="z1110_019_03_1" localSheetId="1">[28]КДПС_было!#REF!</definedName>
    <definedName name="z1110_019_03_1">[28]КДПС_было!#REF!</definedName>
    <definedName name="z1110_019_03_2" localSheetId="1">[9]ККП!#REF!</definedName>
    <definedName name="z1110_019_03_2">[10]ККП!#REF!</definedName>
    <definedName name="z1110_019_03_2_1" localSheetId="1">#REF!</definedName>
    <definedName name="z1110_019_03_2_1">#REF!</definedName>
    <definedName name="z1110_019_03_2_1_1" localSheetId="1">#REF!</definedName>
    <definedName name="z1110_019_03_2_1_1">#REF!</definedName>
    <definedName name="z1110_019_03_3" localSheetId="1">[9]КДПС!#REF!</definedName>
    <definedName name="z1110_019_03_3">[10]КДПС!#REF!</definedName>
    <definedName name="z1110_019_03_3_1" localSheetId="1">#REF!</definedName>
    <definedName name="z1110_019_03_3_1">#REF!</definedName>
    <definedName name="z1110_019_03_4" localSheetId="1">[9]АПП!#REF!</definedName>
    <definedName name="z1110_019_03_4">[10]АПП!#REF!</definedName>
    <definedName name="z1110_019_03_4_1" localSheetId="1">#REF!</definedName>
    <definedName name="z1110_019_03_4_1">#REF!</definedName>
    <definedName name="z1110_019_04" localSheetId="1">[28]АПП_было!#REF!</definedName>
    <definedName name="z1110_019_04">[28]АПП_было!#REF!</definedName>
    <definedName name="z1110_019_04_1" localSheetId="1">[28]КДПС_было!#REF!</definedName>
    <definedName name="z1110_019_04_1">[28]КДПС_было!#REF!</definedName>
    <definedName name="z1110_019_04_2" localSheetId="1">[9]ККП!#REF!</definedName>
    <definedName name="z1110_019_04_2">[10]ККП!#REF!</definedName>
    <definedName name="z1110_019_04_2_1" localSheetId="1">#REF!</definedName>
    <definedName name="z1110_019_04_2_1">#REF!</definedName>
    <definedName name="z1110_019_04_2_1_1" localSheetId="1">#REF!</definedName>
    <definedName name="z1110_019_04_2_1_1">#REF!</definedName>
    <definedName name="z1110_019_04_3" localSheetId="1">[9]КДПС!#REF!</definedName>
    <definedName name="z1110_019_04_3">[10]КДПС!#REF!</definedName>
    <definedName name="z1110_019_04_3_1" localSheetId="1">#REF!</definedName>
    <definedName name="z1110_019_04_3_1">#REF!</definedName>
    <definedName name="z1110_019_04_4" localSheetId="1">[9]АПП!#REF!</definedName>
    <definedName name="z1110_019_04_4">[10]АПП!#REF!</definedName>
    <definedName name="z1110_019_04_4_1" localSheetId="1">#REF!</definedName>
    <definedName name="z1110_019_04_4_1">#REF!</definedName>
    <definedName name="z1110_019_05" localSheetId="1">[28]АПП_было!#REF!</definedName>
    <definedName name="z1110_019_05">[28]АПП_было!#REF!</definedName>
    <definedName name="z1110_019_05_1" localSheetId="1">[28]КДПС_было!#REF!</definedName>
    <definedName name="z1110_019_05_1">[28]КДПС_было!#REF!</definedName>
    <definedName name="z1110_019_05_2" localSheetId="1">[9]ККП!#REF!</definedName>
    <definedName name="z1110_019_05_2">[10]ККП!#REF!</definedName>
    <definedName name="z1110_019_05_2_1" localSheetId="1">#REF!</definedName>
    <definedName name="z1110_019_05_2_1">#REF!</definedName>
    <definedName name="z1110_019_05_2_1_1" localSheetId="1">#REF!</definedName>
    <definedName name="z1110_019_05_2_1_1">#REF!</definedName>
    <definedName name="z1110_019_05_3" localSheetId="1">[9]КДПС!#REF!</definedName>
    <definedName name="z1110_019_05_3">[10]КДПС!#REF!</definedName>
    <definedName name="z1110_019_05_3_1" localSheetId="1">#REF!</definedName>
    <definedName name="z1110_019_05_3_1">#REF!</definedName>
    <definedName name="z1110_019_05_4" localSheetId="1">[9]АПП!#REF!</definedName>
    <definedName name="z1110_019_05_4">[10]АПП!#REF!</definedName>
    <definedName name="z1110_019_05_4_1" localSheetId="1">#REF!</definedName>
    <definedName name="z1110_019_05_4_1">#REF!</definedName>
    <definedName name="z1110_019_06" localSheetId="1">[28]АПП_было!#REF!</definedName>
    <definedName name="z1110_019_06">[28]АПП_было!#REF!</definedName>
    <definedName name="z1110_019_06_1" localSheetId="1">[28]КДПС_было!#REF!</definedName>
    <definedName name="z1110_019_06_1">[28]КДПС_было!#REF!</definedName>
    <definedName name="z1110_019_06_2" localSheetId="1">[9]ККП!#REF!</definedName>
    <definedName name="z1110_019_06_2">[10]ККП!#REF!</definedName>
    <definedName name="z1110_019_06_2_1" localSheetId="1">#REF!</definedName>
    <definedName name="z1110_019_06_2_1">#REF!</definedName>
    <definedName name="z1110_019_06_2_1_1" localSheetId="1">#REF!</definedName>
    <definedName name="z1110_019_06_2_1_1">#REF!</definedName>
    <definedName name="z1110_019_06_3" localSheetId="1">[9]КДПС!#REF!</definedName>
    <definedName name="z1110_019_06_3">[10]КДПС!#REF!</definedName>
    <definedName name="z1110_019_06_3_1" localSheetId="1">#REF!</definedName>
    <definedName name="z1110_019_06_3_1">#REF!</definedName>
    <definedName name="z1110_019_06_4" localSheetId="1">[9]АПП!#REF!</definedName>
    <definedName name="z1110_019_06_4">[10]АПП!#REF!</definedName>
    <definedName name="z1110_019_06_4_1" localSheetId="1">#REF!</definedName>
    <definedName name="z1110_019_06_4_1">#REF!</definedName>
    <definedName name="z1110_019_07" localSheetId="1">[28]АПП_было!#REF!</definedName>
    <definedName name="z1110_019_07">[28]АПП_было!#REF!</definedName>
    <definedName name="z1110_019_07_1" localSheetId="1">[28]КДПС_было!#REF!</definedName>
    <definedName name="z1110_019_07_1">[28]КДПС_было!#REF!</definedName>
    <definedName name="z1110_019_07_2" localSheetId="1">[9]ККП!#REF!</definedName>
    <definedName name="z1110_019_07_2">[10]ККП!#REF!</definedName>
    <definedName name="z1110_019_07_2_1" localSheetId="1">#REF!</definedName>
    <definedName name="z1110_019_07_2_1">#REF!</definedName>
    <definedName name="z1110_019_07_2_1_1" localSheetId="1">#REF!</definedName>
    <definedName name="z1110_019_07_2_1_1">#REF!</definedName>
    <definedName name="z1110_019_07_3" localSheetId="1">[9]КДПС!#REF!</definedName>
    <definedName name="z1110_019_07_3">[10]КДПС!#REF!</definedName>
    <definedName name="z1110_019_07_3_1" localSheetId="1">#REF!</definedName>
    <definedName name="z1110_019_07_3_1">#REF!</definedName>
    <definedName name="z1110_019_07_4" localSheetId="1">[9]АПП!#REF!</definedName>
    <definedName name="z1110_019_07_4">[10]АПП!#REF!</definedName>
    <definedName name="z1110_019_07_4_1" localSheetId="1">#REF!</definedName>
    <definedName name="z1110_019_07_4_1">#REF!</definedName>
    <definedName name="z1110_019_08" localSheetId="1">[28]АПП_было!#REF!</definedName>
    <definedName name="z1110_019_08">[28]АПП_было!#REF!</definedName>
    <definedName name="z1110_019_08_1" localSheetId="1">[28]КДПС_было!#REF!</definedName>
    <definedName name="z1110_019_08_1">[28]КДПС_было!#REF!</definedName>
    <definedName name="z1110_019_08_2" localSheetId="1">[9]ККП!#REF!</definedName>
    <definedName name="z1110_019_08_2">[10]ККП!#REF!</definedName>
    <definedName name="z1110_019_08_2_1" localSheetId="1">#REF!</definedName>
    <definedName name="z1110_019_08_2_1">#REF!</definedName>
    <definedName name="z1110_019_08_2_1_1" localSheetId="1">#REF!</definedName>
    <definedName name="z1110_019_08_2_1_1">#REF!</definedName>
    <definedName name="z1110_019_08_3" localSheetId="1">[9]КДПС!#REF!</definedName>
    <definedName name="z1110_019_08_3">[10]КДПС!#REF!</definedName>
    <definedName name="z1110_019_08_3_1" localSheetId="1">#REF!</definedName>
    <definedName name="z1110_019_08_3_1">#REF!</definedName>
    <definedName name="z1110_019_08_4" localSheetId="1">[9]АПП!#REF!</definedName>
    <definedName name="z1110_019_08_4">[10]АПП!#REF!</definedName>
    <definedName name="z1110_019_08_4_1" localSheetId="1">#REF!</definedName>
    <definedName name="z1110_019_08_4_1">#REF!</definedName>
    <definedName name="z1110_019_09" localSheetId="1">[28]АПП_было!#REF!</definedName>
    <definedName name="z1110_019_09">[28]АПП_было!#REF!</definedName>
    <definedName name="z1110_019_09_1" localSheetId="1">[28]КДПС_было!#REF!</definedName>
    <definedName name="z1110_019_09_1">[28]КДПС_было!#REF!</definedName>
    <definedName name="z1110_019_09_2" localSheetId="1">[9]ККП!#REF!</definedName>
    <definedName name="z1110_019_09_2">[10]ККП!#REF!</definedName>
    <definedName name="z1110_019_09_2_1" localSheetId="1">#REF!</definedName>
    <definedName name="z1110_019_09_2_1">#REF!</definedName>
    <definedName name="z1110_019_09_2_1_1" localSheetId="1">#REF!</definedName>
    <definedName name="z1110_019_09_2_1_1">#REF!</definedName>
    <definedName name="z1110_019_09_3" localSheetId="1">[9]КДПС!#REF!</definedName>
    <definedName name="z1110_019_09_3">[10]КДПС!#REF!</definedName>
    <definedName name="z1110_019_09_3_1" localSheetId="1">#REF!</definedName>
    <definedName name="z1110_019_09_3_1">#REF!</definedName>
    <definedName name="z1110_019_09_4" localSheetId="1">[9]АПП!#REF!</definedName>
    <definedName name="z1110_019_09_4">[10]АПП!#REF!</definedName>
    <definedName name="z1110_019_09_4_1" localSheetId="1">#REF!</definedName>
    <definedName name="z1110_019_09_4_1">#REF!</definedName>
    <definedName name="z1110_019_10" localSheetId="1">[28]АПП_было!#REF!</definedName>
    <definedName name="z1110_019_10">[28]АПП_было!#REF!</definedName>
    <definedName name="z1110_019_10_1" localSheetId="1">[28]КДПС_было!#REF!</definedName>
    <definedName name="z1110_019_10_1">[28]КДПС_было!#REF!</definedName>
    <definedName name="z1110_019_10_2" localSheetId="1">[9]ККП!#REF!</definedName>
    <definedName name="z1110_019_10_2">[10]ККП!#REF!</definedName>
    <definedName name="z1110_019_10_2_1" localSheetId="1">#REF!</definedName>
    <definedName name="z1110_019_10_2_1">#REF!</definedName>
    <definedName name="z1110_019_10_2_1_1" localSheetId="1">#REF!</definedName>
    <definedName name="z1110_019_10_2_1_1">#REF!</definedName>
    <definedName name="z1110_019_10_3" localSheetId="1">[9]КДПС!#REF!</definedName>
    <definedName name="z1110_019_10_3">[10]КДПС!#REF!</definedName>
    <definedName name="z1110_019_10_3_1" localSheetId="1">#REF!</definedName>
    <definedName name="z1110_019_10_3_1">#REF!</definedName>
    <definedName name="z1110_019_10_4" localSheetId="1">[9]АПП!#REF!</definedName>
    <definedName name="z1110_019_10_4">[10]АПП!#REF!</definedName>
    <definedName name="z1110_019_10_4_1" localSheetId="1">#REF!</definedName>
    <definedName name="z1110_019_10_4_1">#REF!</definedName>
    <definedName name="z1110_019_11" localSheetId="1">[28]АПП_было!#REF!</definedName>
    <definedName name="z1110_019_11">[28]АПП_было!#REF!</definedName>
    <definedName name="z1110_019_11_1" localSheetId="1">[28]КДПС_было!#REF!</definedName>
    <definedName name="z1110_019_11_1">[28]КДПС_было!#REF!</definedName>
    <definedName name="z1110_019_11_2" localSheetId="1">[9]ККП!#REF!</definedName>
    <definedName name="z1110_019_11_2">[10]ККП!#REF!</definedName>
    <definedName name="z1110_019_11_2_1" localSheetId="1">#REF!</definedName>
    <definedName name="z1110_019_11_2_1">#REF!</definedName>
    <definedName name="z1110_019_11_2_1_1" localSheetId="1">#REF!</definedName>
    <definedName name="z1110_019_11_2_1_1">#REF!</definedName>
    <definedName name="z1110_019_11_3" localSheetId="1">[9]КДПС!#REF!</definedName>
    <definedName name="z1110_019_11_3">[10]КДПС!#REF!</definedName>
    <definedName name="z1110_019_11_3_1" localSheetId="1">#REF!</definedName>
    <definedName name="z1110_019_11_3_1">#REF!</definedName>
    <definedName name="z1110_019_11_4" localSheetId="1">[9]АПП!#REF!</definedName>
    <definedName name="z1110_019_11_4">[10]АПП!#REF!</definedName>
    <definedName name="z1110_019_11_4_1" localSheetId="1">#REF!</definedName>
    <definedName name="z1110_019_11_4_1">#REF!</definedName>
    <definedName name="z1110_019_12" localSheetId="1">[28]АПП_было!#REF!</definedName>
    <definedName name="z1110_019_12">[28]АПП_было!#REF!</definedName>
    <definedName name="z1110_019_12_1" localSheetId="1">[28]КДПС_было!#REF!</definedName>
    <definedName name="z1110_019_12_1">[28]КДПС_было!#REF!</definedName>
    <definedName name="z1110_019_12_2" localSheetId="1">[9]ККП!#REF!</definedName>
    <definedName name="z1110_019_12_2">[10]ККП!#REF!</definedName>
    <definedName name="z1110_019_12_2_1" localSheetId="1">#REF!</definedName>
    <definedName name="z1110_019_12_2_1">#REF!</definedName>
    <definedName name="z1110_019_12_2_1_1" localSheetId="1">#REF!</definedName>
    <definedName name="z1110_019_12_2_1_1">#REF!</definedName>
    <definedName name="z1110_019_12_3" localSheetId="1">[9]КДПС!#REF!</definedName>
    <definedName name="z1110_019_12_3">[10]КДПС!#REF!</definedName>
    <definedName name="z1110_019_12_3_1" localSheetId="1">#REF!</definedName>
    <definedName name="z1110_019_12_3_1">#REF!</definedName>
    <definedName name="z1110_019_12_4" localSheetId="1">[9]АПП!#REF!</definedName>
    <definedName name="z1110_019_12_4">[10]АПП!#REF!</definedName>
    <definedName name="z1110_019_12_4_1" localSheetId="1">#REF!</definedName>
    <definedName name="z1110_019_12_4_1">#REF!</definedName>
    <definedName name="z1110_019_13" localSheetId="1">[28]АПП_было!#REF!</definedName>
    <definedName name="z1110_019_13">[28]АПП_было!#REF!</definedName>
    <definedName name="z1110_019_13_1" localSheetId="1">[28]КДПС_было!#REF!</definedName>
    <definedName name="z1110_019_13_1">[28]КДПС_было!#REF!</definedName>
    <definedName name="z1110_019_13_2" localSheetId="1">[9]ККП!#REF!</definedName>
    <definedName name="z1110_019_13_2">[10]ККП!#REF!</definedName>
    <definedName name="z1110_019_13_2_1" localSheetId="1">#REF!</definedName>
    <definedName name="z1110_019_13_2_1">#REF!</definedName>
    <definedName name="z1110_019_13_2_1_1" localSheetId="1">#REF!</definedName>
    <definedName name="z1110_019_13_2_1_1">#REF!</definedName>
    <definedName name="z1110_019_13_3" localSheetId="1">[9]КДПС!#REF!</definedName>
    <definedName name="z1110_019_13_3">[10]КДПС!#REF!</definedName>
    <definedName name="z1110_019_13_3_1" localSheetId="1">#REF!</definedName>
    <definedName name="z1110_019_13_3_1">#REF!</definedName>
    <definedName name="z1110_019_13_4" localSheetId="1">[9]АПП!#REF!</definedName>
    <definedName name="z1110_019_13_4">[10]АПП!#REF!</definedName>
    <definedName name="z1110_019_13_4_1" localSheetId="1">#REF!</definedName>
    <definedName name="z1110_019_13_4_1">#REF!</definedName>
    <definedName name="z1110_019_14" localSheetId="1">[28]АПП_было!#REF!</definedName>
    <definedName name="z1110_019_14">[28]АПП_было!#REF!</definedName>
    <definedName name="z1110_019_14_1" localSheetId="1">[28]КДПС_было!#REF!</definedName>
    <definedName name="z1110_019_14_1">[28]КДПС_было!#REF!</definedName>
    <definedName name="z1110_019_14_2" localSheetId="1">[9]ККП!#REF!</definedName>
    <definedName name="z1110_019_14_2">[10]ККП!#REF!</definedName>
    <definedName name="z1110_019_14_2_1" localSheetId="1">#REF!</definedName>
    <definedName name="z1110_019_14_2_1">#REF!</definedName>
    <definedName name="z1110_019_14_2_1_1" localSheetId="1">#REF!</definedName>
    <definedName name="z1110_019_14_2_1_1">#REF!</definedName>
    <definedName name="z1110_019_14_3" localSheetId="1">[9]КДПС!#REF!</definedName>
    <definedName name="z1110_019_14_3">[10]КДПС!#REF!</definedName>
    <definedName name="z1110_019_14_3_1" localSheetId="1">#REF!</definedName>
    <definedName name="z1110_019_14_3_1">#REF!</definedName>
    <definedName name="z1110_019_14_4" localSheetId="1">[9]АПП!#REF!</definedName>
    <definedName name="z1110_019_14_4">[10]АПП!#REF!</definedName>
    <definedName name="z1110_019_14_4_1" localSheetId="1">#REF!</definedName>
    <definedName name="z1110_019_14_4_1">#REF!</definedName>
    <definedName name="z1110_019_15" localSheetId="1">[28]АПП_было!#REF!</definedName>
    <definedName name="z1110_019_15">[28]АПП_было!#REF!</definedName>
    <definedName name="z1110_019_15_1" localSheetId="1">[28]КДПС_было!#REF!</definedName>
    <definedName name="z1110_019_15_1">[28]КДПС_было!#REF!</definedName>
    <definedName name="z1110_019_15_2" localSheetId="1">[9]ККП!#REF!</definedName>
    <definedName name="z1110_019_15_2">[10]ККП!#REF!</definedName>
    <definedName name="z1110_019_15_2_1" localSheetId="1">#REF!</definedName>
    <definedName name="z1110_019_15_2_1">#REF!</definedName>
    <definedName name="z1110_019_15_2_1_1" localSheetId="1">#REF!</definedName>
    <definedName name="z1110_019_15_2_1_1">#REF!</definedName>
    <definedName name="z1110_019_15_3" localSheetId="1">[9]КДПС!#REF!</definedName>
    <definedName name="z1110_019_15_3">[10]КДПС!#REF!</definedName>
    <definedName name="z1110_019_15_3_1" localSheetId="1">#REF!</definedName>
    <definedName name="z1110_019_15_3_1">#REF!</definedName>
    <definedName name="z1110_019_15_4" localSheetId="1">[9]АПП!#REF!</definedName>
    <definedName name="z1110_019_15_4">[10]АПП!#REF!</definedName>
    <definedName name="z1110_019_15_4_1" localSheetId="1">#REF!</definedName>
    <definedName name="z1110_019_15_4_1">#REF!</definedName>
    <definedName name="z1110_019_16" localSheetId="1">[28]АПП_было!#REF!</definedName>
    <definedName name="z1110_019_16">[28]АПП_было!#REF!</definedName>
    <definedName name="z1110_019_16_1" localSheetId="1">[28]КДПС_было!#REF!</definedName>
    <definedName name="z1110_019_16_1">[28]КДПС_было!#REF!</definedName>
    <definedName name="z1110_019_16_2" localSheetId="1">[9]ККП!#REF!</definedName>
    <definedName name="z1110_019_16_2">[10]ККП!#REF!</definedName>
    <definedName name="z1110_019_16_2_1" localSheetId="1">#REF!</definedName>
    <definedName name="z1110_019_16_2_1">#REF!</definedName>
    <definedName name="z1110_019_16_2_1_1" localSheetId="1">#REF!</definedName>
    <definedName name="z1110_019_16_2_1_1">#REF!</definedName>
    <definedName name="z1110_019_16_3" localSheetId="1">[9]КДПС!#REF!</definedName>
    <definedName name="z1110_019_16_3">[10]КДПС!#REF!</definedName>
    <definedName name="z1110_019_16_3_1" localSheetId="1">#REF!</definedName>
    <definedName name="z1110_019_16_3_1">#REF!</definedName>
    <definedName name="z1110_019_16_4" localSheetId="1">[9]АПП!#REF!</definedName>
    <definedName name="z1110_019_16_4">[10]АПП!#REF!</definedName>
    <definedName name="z1110_019_16_4_1" localSheetId="1">#REF!</definedName>
    <definedName name="z1110_019_16_4_1">#REF!</definedName>
    <definedName name="z1110_019_17" localSheetId="1">[28]АПП_было!#REF!</definedName>
    <definedName name="z1110_019_17">[28]АПП_было!#REF!</definedName>
    <definedName name="z1110_019_17_1" localSheetId="1">[28]КДПС_было!#REF!</definedName>
    <definedName name="z1110_019_17_1">[28]КДПС_было!#REF!</definedName>
    <definedName name="z1110_019_17_2" localSheetId="1">[9]ККП!#REF!</definedName>
    <definedName name="z1110_019_17_2">[10]ККП!#REF!</definedName>
    <definedName name="z1110_019_17_2_1" localSheetId="1">#REF!</definedName>
    <definedName name="z1110_019_17_2_1">#REF!</definedName>
    <definedName name="z1110_019_17_2_1_1" localSheetId="1">#REF!</definedName>
    <definedName name="z1110_019_17_2_1_1">#REF!</definedName>
    <definedName name="z1110_019_17_3" localSheetId="1">[9]КДПС!#REF!</definedName>
    <definedName name="z1110_019_17_3">[10]КДПС!#REF!</definedName>
    <definedName name="z1110_019_17_3_1" localSheetId="1">#REF!</definedName>
    <definedName name="z1110_019_17_3_1">#REF!</definedName>
    <definedName name="z1110_019_17_4" localSheetId="1">[9]АПП!#REF!</definedName>
    <definedName name="z1110_019_17_4">[10]АПП!#REF!</definedName>
    <definedName name="z1110_019_17_4_1" localSheetId="1">#REF!</definedName>
    <definedName name="z1110_019_17_4_1">#REF!</definedName>
    <definedName name="z1110_019_18" localSheetId="1">[28]АПП_было!#REF!</definedName>
    <definedName name="z1110_019_18">[28]АПП_было!#REF!</definedName>
    <definedName name="z1110_019_18_1" localSheetId="1">[28]КДПС_было!#REF!</definedName>
    <definedName name="z1110_019_18_1">[28]КДПС_было!#REF!</definedName>
    <definedName name="z1110_019_18_2" localSheetId="1">[9]ККП!#REF!</definedName>
    <definedName name="z1110_019_18_2">[10]ККП!#REF!</definedName>
    <definedName name="z1110_019_18_2_1" localSheetId="1">#REF!</definedName>
    <definedName name="z1110_019_18_2_1">#REF!</definedName>
    <definedName name="z1110_019_18_2_1_1" localSheetId="1">#REF!</definedName>
    <definedName name="z1110_019_18_2_1_1">#REF!</definedName>
    <definedName name="z1110_019_18_3" localSheetId="1">[9]КДПС!#REF!</definedName>
    <definedName name="z1110_019_18_3">[10]КДПС!#REF!</definedName>
    <definedName name="z1110_019_18_3_1" localSheetId="1">#REF!</definedName>
    <definedName name="z1110_019_18_3_1">#REF!</definedName>
    <definedName name="z1110_019_18_4" localSheetId="1">[9]АПП!#REF!</definedName>
    <definedName name="z1110_019_18_4">[10]АПП!#REF!</definedName>
    <definedName name="z1110_019_18_4_1" localSheetId="1">#REF!</definedName>
    <definedName name="z1110_019_18_4_1">#REF!</definedName>
    <definedName name="z1110_019_19" localSheetId="1">[28]АПП_было!#REF!</definedName>
    <definedName name="z1110_019_19">[28]АПП_было!#REF!</definedName>
    <definedName name="z1110_019_19_1" localSheetId="1">[28]КДПС_было!#REF!</definedName>
    <definedName name="z1110_019_19_1">[28]КДПС_было!#REF!</definedName>
    <definedName name="z1110_019_19_2" localSheetId="1">[9]ККП!#REF!</definedName>
    <definedName name="z1110_019_19_2">[10]ККП!#REF!</definedName>
    <definedName name="z1110_019_19_2_1" localSheetId="1">#REF!</definedName>
    <definedName name="z1110_019_19_2_1">#REF!</definedName>
    <definedName name="z1110_019_19_2_1_1" localSheetId="1">#REF!</definedName>
    <definedName name="z1110_019_19_2_1_1">#REF!</definedName>
    <definedName name="z1110_019_19_3" localSheetId="1">[9]КДПС!#REF!</definedName>
    <definedName name="z1110_019_19_3">[10]КДПС!#REF!</definedName>
    <definedName name="z1110_019_19_3_1" localSheetId="1">#REF!</definedName>
    <definedName name="z1110_019_19_3_1">#REF!</definedName>
    <definedName name="z1110_019_19_4" localSheetId="1">[9]АПП!#REF!</definedName>
    <definedName name="z1110_019_19_4">[10]АПП!#REF!</definedName>
    <definedName name="z1110_019_19_4_1" localSheetId="1">#REF!</definedName>
    <definedName name="z1110_019_19_4_1">#REF!</definedName>
    <definedName name="z1110_019_20" localSheetId="1">[28]АПП_было!#REF!</definedName>
    <definedName name="z1110_019_20">[28]АПП_было!#REF!</definedName>
    <definedName name="z1110_019_20_1" localSheetId="1">[28]КДПС_было!#REF!</definedName>
    <definedName name="z1110_019_20_1">[28]КДПС_было!#REF!</definedName>
    <definedName name="z1110_019_20_2" localSheetId="1">[9]ККП!#REF!</definedName>
    <definedName name="z1110_019_20_2">[10]ККП!#REF!</definedName>
    <definedName name="z1110_019_20_2_1" localSheetId="1">#REF!</definedName>
    <definedName name="z1110_019_20_2_1">#REF!</definedName>
    <definedName name="z1110_019_20_2_1_1" localSheetId="1">#REF!</definedName>
    <definedName name="z1110_019_20_2_1_1">#REF!</definedName>
    <definedName name="z1110_019_20_3" localSheetId="1">[9]КДПС!#REF!</definedName>
    <definedName name="z1110_019_20_3">[10]КДПС!#REF!</definedName>
    <definedName name="z1110_019_20_3_1" localSheetId="1">#REF!</definedName>
    <definedName name="z1110_019_20_3_1">#REF!</definedName>
    <definedName name="z1110_019_20_4" localSheetId="1">[9]АПП!#REF!</definedName>
    <definedName name="z1110_019_20_4">[10]АПП!#REF!</definedName>
    <definedName name="z1110_019_20_4_1" localSheetId="1">#REF!</definedName>
    <definedName name="z1110_019_20_4_1">#REF!</definedName>
    <definedName name="z1110_019_21" localSheetId="1">[28]АПП_было!#REF!</definedName>
    <definedName name="z1110_019_21">[28]АПП_было!#REF!</definedName>
    <definedName name="z1110_019_21_1" localSheetId="1">[28]КДПС_было!#REF!</definedName>
    <definedName name="z1110_019_21_1">[28]КДПС_было!#REF!</definedName>
    <definedName name="z1110_019_21_2" localSheetId="1">[9]ККП!#REF!</definedName>
    <definedName name="z1110_019_21_2">[10]ККП!#REF!</definedName>
    <definedName name="z1110_019_21_2_1" localSheetId="1">#REF!</definedName>
    <definedName name="z1110_019_21_2_1">#REF!</definedName>
    <definedName name="z1110_019_21_2_1_1" localSheetId="1">#REF!</definedName>
    <definedName name="z1110_019_21_2_1_1">#REF!</definedName>
    <definedName name="z1110_019_21_3" localSheetId="1">[9]КДПС!#REF!</definedName>
    <definedName name="z1110_019_21_3">[10]КДПС!#REF!</definedName>
    <definedName name="z1110_019_21_3_1" localSheetId="1">#REF!</definedName>
    <definedName name="z1110_019_21_3_1">#REF!</definedName>
    <definedName name="z1110_019_21_4" localSheetId="1">[9]АПП!#REF!</definedName>
    <definedName name="z1110_019_21_4">[10]АПП!#REF!</definedName>
    <definedName name="z1110_019_21_4_1" localSheetId="1">#REF!</definedName>
    <definedName name="z1110_019_21_4_1">#REF!</definedName>
    <definedName name="z1110_019_22" localSheetId="1">[28]АПП_было!#REF!</definedName>
    <definedName name="z1110_019_22">[28]АПП_было!#REF!</definedName>
    <definedName name="z1110_019_22_1" localSheetId="1">[28]КДПС_было!#REF!</definedName>
    <definedName name="z1110_019_22_1">[28]КДПС_было!#REF!</definedName>
    <definedName name="z1110_019_22_2" localSheetId="1">[9]ККП!#REF!</definedName>
    <definedName name="z1110_019_22_2">[10]ККП!#REF!</definedName>
    <definedName name="z1110_019_22_2_1" localSheetId="1">#REF!</definedName>
    <definedName name="z1110_019_22_2_1">#REF!</definedName>
    <definedName name="z1110_019_22_2_1_1" localSheetId="1">#REF!</definedName>
    <definedName name="z1110_019_22_2_1_1">#REF!</definedName>
    <definedName name="z1110_019_22_3" localSheetId="1">[9]КДПС!#REF!</definedName>
    <definedName name="z1110_019_22_3">[10]КДПС!#REF!</definedName>
    <definedName name="z1110_019_22_3_1" localSheetId="1">#REF!</definedName>
    <definedName name="z1110_019_22_3_1">#REF!</definedName>
    <definedName name="z1110_019_22_4" localSheetId="1">[9]АПП!#REF!</definedName>
    <definedName name="z1110_019_22_4">[10]АПП!#REF!</definedName>
    <definedName name="z1110_019_22_4_1" localSheetId="1">#REF!</definedName>
    <definedName name="z1110_019_22_4_1">#REF!</definedName>
    <definedName name="z1110_019_23" localSheetId="1">[28]АПП_было!#REF!</definedName>
    <definedName name="z1110_019_23">[28]АПП_было!#REF!</definedName>
    <definedName name="z1110_019_23_1" localSheetId="1">[28]КДПС_было!#REF!</definedName>
    <definedName name="z1110_019_23_1">[28]КДПС_было!#REF!</definedName>
    <definedName name="z1110_019_23_2" localSheetId="1">[9]ККП!#REF!</definedName>
    <definedName name="z1110_019_23_2">[10]ККП!#REF!</definedName>
    <definedName name="z1110_019_23_2_1" localSheetId="1">#REF!</definedName>
    <definedName name="z1110_019_23_2_1">#REF!</definedName>
    <definedName name="z1110_019_23_2_1_1" localSheetId="1">#REF!</definedName>
    <definedName name="z1110_019_23_2_1_1">#REF!</definedName>
    <definedName name="z1110_019_23_3" localSheetId="1">[9]КДПС!#REF!</definedName>
    <definedName name="z1110_019_23_3">[10]КДПС!#REF!</definedName>
    <definedName name="z1110_019_23_3_1" localSheetId="1">#REF!</definedName>
    <definedName name="z1110_019_23_3_1">#REF!</definedName>
    <definedName name="z1110_019_23_4" localSheetId="1">[9]АПП!#REF!</definedName>
    <definedName name="z1110_019_23_4">[10]АПП!#REF!</definedName>
    <definedName name="z1110_019_23_4_1" localSheetId="1">#REF!</definedName>
    <definedName name="z1110_019_23_4_1">#REF!</definedName>
    <definedName name="z1110_019_24" localSheetId="1">[28]АПП_было!#REF!</definedName>
    <definedName name="z1110_019_24">[28]АПП_было!#REF!</definedName>
    <definedName name="z1110_019_24_1" localSheetId="1">[28]КДПС_было!#REF!</definedName>
    <definedName name="z1110_019_24_1">[28]КДПС_было!#REF!</definedName>
    <definedName name="z1110_019_24_2" localSheetId="1">[9]ККП!#REF!</definedName>
    <definedName name="z1110_019_24_2">[10]ККП!#REF!</definedName>
    <definedName name="z1110_019_24_2_1" localSheetId="1">#REF!</definedName>
    <definedName name="z1110_019_24_2_1">#REF!</definedName>
    <definedName name="z1110_019_24_2_1_1" localSheetId="1">#REF!</definedName>
    <definedName name="z1110_019_24_2_1_1">#REF!</definedName>
    <definedName name="z1110_019_24_3" localSheetId="1">[9]КДПС!#REF!</definedName>
    <definedName name="z1110_019_24_3">[10]КДПС!#REF!</definedName>
    <definedName name="z1110_019_24_3_1" localSheetId="1">#REF!</definedName>
    <definedName name="z1110_019_24_3_1">#REF!</definedName>
    <definedName name="z1110_019_24_4" localSheetId="1">[9]АПП!#REF!</definedName>
    <definedName name="z1110_019_24_4">[10]АПП!#REF!</definedName>
    <definedName name="z1110_019_24_4_1" localSheetId="1">#REF!</definedName>
    <definedName name="z1110_019_24_4_1">#REF!</definedName>
    <definedName name="z1110_020_03" localSheetId="1">[28]АПП_было!#REF!</definedName>
    <definedName name="z1110_020_03">[28]АПП_было!#REF!</definedName>
    <definedName name="z1110_020_03_1" localSheetId="1">[28]КДПС_было!#REF!</definedName>
    <definedName name="z1110_020_03_1">[28]КДПС_было!#REF!</definedName>
    <definedName name="z1110_020_03_2" localSheetId="1">[9]ККП!#REF!</definedName>
    <definedName name="z1110_020_03_2">[10]ККП!#REF!</definedName>
    <definedName name="z1110_020_03_2_1" localSheetId="1">#REF!</definedName>
    <definedName name="z1110_020_03_2_1">#REF!</definedName>
    <definedName name="z1110_020_03_2_1_1" localSheetId="1">#REF!</definedName>
    <definedName name="z1110_020_03_2_1_1">#REF!</definedName>
    <definedName name="z1110_020_03_3" localSheetId="1">[9]КДПС!#REF!</definedName>
    <definedName name="z1110_020_03_3">[10]КДПС!#REF!</definedName>
    <definedName name="z1110_020_03_3_1" localSheetId="1">#REF!</definedName>
    <definedName name="z1110_020_03_3_1">#REF!</definedName>
    <definedName name="z1110_020_03_4" localSheetId="1">[9]АПП!#REF!</definedName>
    <definedName name="z1110_020_03_4">[10]АПП!#REF!</definedName>
    <definedName name="z1110_020_03_4_1" localSheetId="1">#REF!</definedName>
    <definedName name="z1110_020_03_4_1">#REF!</definedName>
    <definedName name="z1110_020_04" localSheetId="1">[28]АПП_было!#REF!</definedName>
    <definedName name="z1110_020_04">[28]АПП_было!#REF!</definedName>
    <definedName name="z1110_020_04_1" localSheetId="1">[28]КДПС_было!#REF!</definedName>
    <definedName name="z1110_020_04_1">[28]КДПС_было!#REF!</definedName>
    <definedName name="z1110_020_04_2" localSheetId="1">[9]ККП!#REF!</definedName>
    <definedName name="z1110_020_04_2">[10]ККП!#REF!</definedName>
    <definedName name="z1110_020_04_2_1" localSheetId="1">#REF!</definedName>
    <definedName name="z1110_020_04_2_1">#REF!</definedName>
    <definedName name="z1110_020_04_2_1_1" localSheetId="1">#REF!</definedName>
    <definedName name="z1110_020_04_2_1_1">#REF!</definedName>
    <definedName name="z1110_020_04_3" localSheetId="1">[9]КДПС!#REF!</definedName>
    <definedName name="z1110_020_04_3">[10]КДПС!#REF!</definedName>
    <definedName name="z1110_020_04_3_1" localSheetId="1">#REF!</definedName>
    <definedName name="z1110_020_04_3_1">#REF!</definedName>
    <definedName name="z1110_020_04_4" localSheetId="1">[9]АПП!#REF!</definedName>
    <definedName name="z1110_020_04_4">[10]АПП!#REF!</definedName>
    <definedName name="z1110_020_04_4_1" localSheetId="1">#REF!</definedName>
    <definedName name="z1110_020_04_4_1">#REF!</definedName>
    <definedName name="z1110_020_05" localSheetId="1">[28]АПП_было!#REF!</definedName>
    <definedName name="z1110_020_05">[28]АПП_было!#REF!</definedName>
    <definedName name="z1110_020_05_1" localSheetId="1">[28]КДПС_было!#REF!</definedName>
    <definedName name="z1110_020_05_1">[28]КДПС_было!#REF!</definedName>
    <definedName name="z1110_020_05_2" localSheetId="1">[9]ККП!#REF!</definedName>
    <definedName name="z1110_020_05_2">[10]ККП!#REF!</definedName>
    <definedName name="z1110_020_05_2_1" localSheetId="1">#REF!</definedName>
    <definedName name="z1110_020_05_2_1">#REF!</definedName>
    <definedName name="z1110_020_05_2_1_1" localSheetId="1">#REF!</definedName>
    <definedName name="z1110_020_05_2_1_1">#REF!</definedName>
    <definedName name="z1110_020_05_3" localSheetId="1">[9]КДПС!#REF!</definedName>
    <definedName name="z1110_020_05_3">[10]КДПС!#REF!</definedName>
    <definedName name="z1110_020_05_3_1" localSheetId="1">#REF!</definedName>
    <definedName name="z1110_020_05_3_1">#REF!</definedName>
    <definedName name="z1110_020_05_4" localSheetId="1">[9]АПП!#REF!</definedName>
    <definedName name="z1110_020_05_4">[10]АПП!#REF!</definedName>
    <definedName name="z1110_020_05_4_1" localSheetId="1">#REF!</definedName>
    <definedName name="z1110_020_05_4_1">#REF!</definedName>
    <definedName name="z1110_020_06" localSheetId="1">[28]АПП_было!#REF!</definedName>
    <definedName name="z1110_020_06">[28]АПП_было!#REF!</definedName>
    <definedName name="z1110_020_06_1" localSheetId="1">[28]КДПС_было!#REF!</definedName>
    <definedName name="z1110_020_06_1">[28]КДПС_было!#REF!</definedName>
    <definedName name="z1110_020_06_2" localSheetId="1">[9]ККП!#REF!</definedName>
    <definedName name="z1110_020_06_2">[10]ККП!#REF!</definedName>
    <definedName name="z1110_020_06_2_1" localSheetId="1">#REF!</definedName>
    <definedName name="z1110_020_06_2_1">#REF!</definedName>
    <definedName name="z1110_020_06_2_1_1" localSheetId="1">#REF!</definedName>
    <definedName name="z1110_020_06_2_1_1">#REF!</definedName>
    <definedName name="z1110_020_06_3" localSheetId="1">[9]КДПС!#REF!</definedName>
    <definedName name="z1110_020_06_3">[10]КДПС!#REF!</definedName>
    <definedName name="z1110_020_06_3_1" localSheetId="1">#REF!</definedName>
    <definedName name="z1110_020_06_3_1">#REF!</definedName>
    <definedName name="z1110_020_06_4" localSheetId="1">[9]АПП!#REF!</definedName>
    <definedName name="z1110_020_06_4">[10]АПП!#REF!</definedName>
    <definedName name="z1110_020_06_4_1" localSheetId="1">#REF!</definedName>
    <definedName name="z1110_020_06_4_1">#REF!</definedName>
    <definedName name="z1110_020_07" localSheetId="1">[28]АПП_было!#REF!</definedName>
    <definedName name="z1110_020_07">[28]АПП_было!#REF!</definedName>
    <definedName name="z1110_020_07_1" localSheetId="1">[28]КДПС_было!#REF!</definedName>
    <definedName name="z1110_020_07_1">[28]КДПС_было!#REF!</definedName>
    <definedName name="z1110_020_07_2" localSheetId="1">[9]ККП!#REF!</definedName>
    <definedName name="z1110_020_07_2">[10]ККП!#REF!</definedName>
    <definedName name="z1110_020_07_2_1" localSheetId="1">#REF!</definedName>
    <definedName name="z1110_020_07_2_1">#REF!</definedName>
    <definedName name="z1110_020_07_2_1_1" localSheetId="1">#REF!</definedName>
    <definedName name="z1110_020_07_2_1_1">#REF!</definedName>
    <definedName name="z1110_020_07_3" localSheetId="1">[9]КДПС!#REF!</definedName>
    <definedName name="z1110_020_07_3">[10]КДПС!#REF!</definedName>
    <definedName name="z1110_020_07_3_1" localSheetId="1">#REF!</definedName>
    <definedName name="z1110_020_07_3_1">#REF!</definedName>
    <definedName name="z1110_020_07_4" localSheetId="1">[9]АПП!#REF!</definedName>
    <definedName name="z1110_020_07_4">[10]АПП!#REF!</definedName>
    <definedName name="z1110_020_07_4_1" localSheetId="1">#REF!</definedName>
    <definedName name="z1110_020_07_4_1">#REF!</definedName>
    <definedName name="z1110_020_08" localSheetId="1">[28]АПП_было!#REF!</definedName>
    <definedName name="z1110_020_08">[28]АПП_было!#REF!</definedName>
    <definedName name="z1110_020_08_1" localSheetId="1">[28]КДПС_было!#REF!</definedName>
    <definedName name="z1110_020_08_1">[28]КДПС_было!#REF!</definedName>
    <definedName name="z1110_020_08_2" localSheetId="1">[9]ККП!#REF!</definedName>
    <definedName name="z1110_020_08_2">[10]ККП!#REF!</definedName>
    <definedName name="z1110_020_08_2_1" localSheetId="1">#REF!</definedName>
    <definedName name="z1110_020_08_2_1">#REF!</definedName>
    <definedName name="z1110_020_08_2_1_1" localSheetId="1">#REF!</definedName>
    <definedName name="z1110_020_08_2_1_1">#REF!</definedName>
    <definedName name="z1110_020_08_3" localSheetId="1">[9]КДПС!#REF!</definedName>
    <definedName name="z1110_020_08_3">[10]КДПС!#REF!</definedName>
    <definedName name="z1110_020_08_3_1" localSheetId="1">#REF!</definedName>
    <definedName name="z1110_020_08_3_1">#REF!</definedName>
    <definedName name="z1110_020_08_4" localSheetId="1">[9]АПП!#REF!</definedName>
    <definedName name="z1110_020_08_4">[10]АПП!#REF!</definedName>
    <definedName name="z1110_020_08_4_1" localSheetId="1">#REF!</definedName>
    <definedName name="z1110_020_08_4_1">#REF!</definedName>
    <definedName name="z1110_020_09" localSheetId="1">[28]АПП_было!#REF!</definedName>
    <definedName name="z1110_020_09">[28]АПП_было!#REF!</definedName>
    <definedName name="z1110_020_09_1" localSheetId="1">[28]КДПС_было!#REF!</definedName>
    <definedName name="z1110_020_09_1">[28]КДПС_было!#REF!</definedName>
    <definedName name="z1110_020_09_2" localSheetId="1">[9]ККП!#REF!</definedName>
    <definedName name="z1110_020_09_2">[10]ККП!#REF!</definedName>
    <definedName name="z1110_020_09_2_1" localSheetId="1">#REF!</definedName>
    <definedName name="z1110_020_09_2_1">#REF!</definedName>
    <definedName name="z1110_020_09_2_1_1" localSheetId="1">#REF!</definedName>
    <definedName name="z1110_020_09_2_1_1">#REF!</definedName>
    <definedName name="z1110_020_09_3" localSheetId="1">[9]КДПС!#REF!</definedName>
    <definedName name="z1110_020_09_3">[10]КДПС!#REF!</definedName>
    <definedName name="z1110_020_09_3_1" localSheetId="1">#REF!</definedName>
    <definedName name="z1110_020_09_3_1">#REF!</definedName>
    <definedName name="z1110_020_09_4" localSheetId="1">[9]АПП!#REF!</definedName>
    <definedName name="z1110_020_09_4">[10]АПП!#REF!</definedName>
    <definedName name="z1110_020_09_4_1" localSheetId="1">#REF!</definedName>
    <definedName name="z1110_020_09_4_1">#REF!</definedName>
    <definedName name="z1110_020_10" localSheetId="1">[28]АПП_было!#REF!</definedName>
    <definedName name="z1110_020_10">[28]АПП_было!#REF!</definedName>
    <definedName name="z1110_020_10_1" localSheetId="1">[28]КДПС_было!#REF!</definedName>
    <definedName name="z1110_020_10_1">[28]КДПС_было!#REF!</definedName>
    <definedName name="z1110_020_10_2" localSheetId="1">[9]ККП!#REF!</definedName>
    <definedName name="z1110_020_10_2">[10]ККП!#REF!</definedName>
    <definedName name="z1110_020_10_2_1" localSheetId="1">#REF!</definedName>
    <definedName name="z1110_020_10_2_1">#REF!</definedName>
    <definedName name="z1110_020_10_2_1_1" localSheetId="1">#REF!</definedName>
    <definedName name="z1110_020_10_2_1_1">#REF!</definedName>
    <definedName name="z1110_020_10_3" localSheetId="1">[9]КДПС!#REF!</definedName>
    <definedName name="z1110_020_10_3">[10]КДПС!#REF!</definedName>
    <definedName name="z1110_020_10_3_1" localSheetId="1">#REF!</definedName>
    <definedName name="z1110_020_10_3_1">#REF!</definedName>
    <definedName name="z1110_020_10_4" localSheetId="1">[9]АПП!#REF!</definedName>
    <definedName name="z1110_020_10_4">[10]АПП!#REF!</definedName>
    <definedName name="z1110_020_10_4_1" localSheetId="1">#REF!</definedName>
    <definedName name="z1110_020_10_4_1">#REF!</definedName>
    <definedName name="z1110_020_11" localSheetId="1">[28]АПП_было!#REF!</definedName>
    <definedName name="z1110_020_11">[28]АПП_было!#REF!</definedName>
    <definedName name="z1110_020_11_1" localSheetId="1">[28]КДПС_было!#REF!</definedName>
    <definedName name="z1110_020_11_1">[28]КДПС_было!#REF!</definedName>
    <definedName name="z1110_020_11_2" localSheetId="1">[9]ККП!#REF!</definedName>
    <definedName name="z1110_020_11_2">[10]ККП!#REF!</definedName>
    <definedName name="z1110_020_11_2_1" localSheetId="1">#REF!</definedName>
    <definedName name="z1110_020_11_2_1">#REF!</definedName>
    <definedName name="z1110_020_11_2_1_1" localSheetId="1">#REF!</definedName>
    <definedName name="z1110_020_11_2_1_1">#REF!</definedName>
    <definedName name="z1110_020_11_3" localSheetId="1">[9]КДПС!#REF!</definedName>
    <definedName name="z1110_020_11_3">[10]КДПС!#REF!</definedName>
    <definedName name="z1110_020_11_3_1" localSheetId="1">#REF!</definedName>
    <definedName name="z1110_020_11_3_1">#REF!</definedName>
    <definedName name="z1110_020_11_4" localSheetId="1">[9]АПП!#REF!</definedName>
    <definedName name="z1110_020_11_4">[10]АПП!#REF!</definedName>
    <definedName name="z1110_020_11_4_1" localSheetId="1">#REF!</definedName>
    <definedName name="z1110_020_11_4_1">#REF!</definedName>
    <definedName name="z1110_020_12" localSheetId="1">[28]АПП_было!#REF!</definedName>
    <definedName name="z1110_020_12">[28]АПП_было!#REF!</definedName>
    <definedName name="z1110_020_12_1" localSheetId="1">[28]КДПС_было!#REF!</definedName>
    <definedName name="z1110_020_12_1">[28]КДПС_было!#REF!</definedName>
    <definedName name="z1110_020_12_2" localSheetId="1">[9]ККП!#REF!</definedName>
    <definedName name="z1110_020_12_2">[10]ККП!#REF!</definedName>
    <definedName name="z1110_020_12_2_1" localSheetId="1">#REF!</definedName>
    <definedName name="z1110_020_12_2_1">#REF!</definedName>
    <definedName name="z1110_020_12_2_1_1" localSheetId="1">#REF!</definedName>
    <definedName name="z1110_020_12_2_1_1">#REF!</definedName>
    <definedName name="z1110_020_12_3" localSheetId="1">[9]КДПС!#REF!</definedName>
    <definedName name="z1110_020_12_3">[10]КДПС!#REF!</definedName>
    <definedName name="z1110_020_12_3_1" localSheetId="1">#REF!</definedName>
    <definedName name="z1110_020_12_3_1">#REF!</definedName>
    <definedName name="z1110_020_12_4" localSheetId="1">[9]АПП!#REF!</definedName>
    <definedName name="z1110_020_12_4">[10]АПП!#REF!</definedName>
    <definedName name="z1110_020_12_4_1" localSheetId="1">#REF!</definedName>
    <definedName name="z1110_020_12_4_1">#REF!</definedName>
    <definedName name="z1110_020_13" localSheetId="1">[28]АПП_было!#REF!</definedName>
    <definedName name="z1110_020_13">[28]АПП_было!#REF!</definedName>
    <definedName name="z1110_020_13_1" localSheetId="1">[28]КДПС_было!#REF!</definedName>
    <definedName name="z1110_020_13_1">[28]КДПС_было!#REF!</definedName>
    <definedName name="z1110_020_13_2" localSheetId="1">[9]ККП!#REF!</definedName>
    <definedName name="z1110_020_13_2">[10]ККП!#REF!</definedName>
    <definedName name="z1110_020_13_2_1" localSheetId="1">#REF!</definedName>
    <definedName name="z1110_020_13_2_1">#REF!</definedName>
    <definedName name="z1110_020_13_2_1_1" localSheetId="1">#REF!</definedName>
    <definedName name="z1110_020_13_2_1_1">#REF!</definedName>
    <definedName name="z1110_020_13_3" localSheetId="1">[9]КДПС!#REF!</definedName>
    <definedName name="z1110_020_13_3">[10]КДПС!#REF!</definedName>
    <definedName name="z1110_020_13_3_1" localSheetId="1">#REF!</definedName>
    <definedName name="z1110_020_13_3_1">#REF!</definedName>
    <definedName name="z1110_020_13_4" localSheetId="1">[9]АПП!#REF!</definedName>
    <definedName name="z1110_020_13_4">[10]АПП!#REF!</definedName>
    <definedName name="z1110_020_13_4_1" localSheetId="1">#REF!</definedName>
    <definedName name="z1110_020_13_4_1">#REF!</definedName>
    <definedName name="z1110_020_14" localSheetId="1">[28]АПП_было!#REF!</definedName>
    <definedName name="z1110_020_14">[28]АПП_было!#REF!</definedName>
    <definedName name="z1110_020_14_1" localSheetId="1">[28]КДПС_было!#REF!</definedName>
    <definedName name="z1110_020_14_1">[28]КДПС_было!#REF!</definedName>
    <definedName name="z1110_020_14_2" localSheetId="1">[9]ККП!#REF!</definedName>
    <definedName name="z1110_020_14_2">[10]ККП!#REF!</definedName>
    <definedName name="z1110_020_14_2_1" localSheetId="1">#REF!</definedName>
    <definedName name="z1110_020_14_2_1">#REF!</definedName>
    <definedName name="z1110_020_14_2_1_1" localSheetId="1">#REF!</definedName>
    <definedName name="z1110_020_14_2_1_1">#REF!</definedName>
    <definedName name="z1110_020_14_3" localSheetId="1">[9]КДПС!#REF!</definedName>
    <definedName name="z1110_020_14_3">[10]КДПС!#REF!</definedName>
    <definedName name="z1110_020_14_3_1" localSheetId="1">#REF!</definedName>
    <definedName name="z1110_020_14_3_1">#REF!</definedName>
    <definedName name="z1110_020_14_4" localSheetId="1">[9]АПП!#REF!</definedName>
    <definedName name="z1110_020_14_4">[10]АПП!#REF!</definedName>
    <definedName name="z1110_020_14_4_1" localSheetId="1">#REF!</definedName>
    <definedName name="z1110_020_14_4_1">#REF!</definedName>
    <definedName name="z1110_020_15" localSheetId="1">[28]АПП_было!#REF!</definedName>
    <definedName name="z1110_020_15">[28]АПП_было!#REF!</definedName>
    <definedName name="z1110_020_15_1" localSheetId="1">[28]КДПС_было!#REF!</definedName>
    <definedName name="z1110_020_15_1">[28]КДПС_было!#REF!</definedName>
    <definedName name="z1110_020_15_2" localSheetId="1">[9]ККП!#REF!</definedName>
    <definedName name="z1110_020_15_2">[10]ККП!#REF!</definedName>
    <definedName name="z1110_020_15_2_1" localSheetId="1">#REF!</definedName>
    <definedName name="z1110_020_15_2_1">#REF!</definedName>
    <definedName name="z1110_020_15_2_1_1" localSheetId="1">#REF!</definedName>
    <definedName name="z1110_020_15_2_1_1">#REF!</definedName>
    <definedName name="z1110_020_15_3" localSheetId="1">[9]КДПС!#REF!</definedName>
    <definedName name="z1110_020_15_3">[10]КДПС!#REF!</definedName>
    <definedName name="z1110_020_15_3_1" localSheetId="1">#REF!</definedName>
    <definedName name="z1110_020_15_3_1">#REF!</definedName>
    <definedName name="z1110_020_15_4" localSheetId="1">[9]АПП!#REF!</definedName>
    <definedName name="z1110_020_15_4">[10]АПП!#REF!</definedName>
    <definedName name="z1110_020_15_4_1" localSheetId="1">#REF!</definedName>
    <definedName name="z1110_020_15_4_1">#REF!</definedName>
    <definedName name="z1110_020_16" localSheetId="1">[28]АПП_было!#REF!</definedName>
    <definedName name="z1110_020_16">[28]АПП_было!#REF!</definedName>
    <definedName name="z1110_020_16_1" localSheetId="1">[28]КДПС_было!#REF!</definedName>
    <definedName name="z1110_020_16_1">[28]КДПС_было!#REF!</definedName>
    <definedName name="z1110_020_16_2" localSheetId="1">[9]ККП!#REF!</definedName>
    <definedName name="z1110_020_16_2">[10]ККП!#REF!</definedName>
    <definedName name="z1110_020_16_2_1" localSheetId="1">#REF!</definedName>
    <definedName name="z1110_020_16_2_1">#REF!</definedName>
    <definedName name="z1110_020_16_2_1_1" localSheetId="1">#REF!</definedName>
    <definedName name="z1110_020_16_2_1_1">#REF!</definedName>
    <definedName name="z1110_020_16_3" localSheetId="1">[9]КДПС!#REF!</definedName>
    <definedName name="z1110_020_16_3">[10]КДПС!#REF!</definedName>
    <definedName name="z1110_020_16_3_1" localSheetId="1">#REF!</definedName>
    <definedName name="z1110_020_16_3_1">#REF!</definedName>
    <definedName name="z1110_020_16_4" localSheetId="1">[9]АПП!#REF!</definedName>
    <definedName name="z1110_020_16_4">[10]АПП!#REF!</definedName>
    <definedName name="z1110_020_16_4_1" localSheetId="1">#REF!</definedName>
    <definedName name="z1110_020_16_4_1">#REF!</definedName>
    <definedName name="z1110_020_17" localSheetId="1">[28]АПП_было!#REF!</definedName>
    <definedName name="z1110_020_17">[28]АПП_было!#REF!</definedName>
    <definedName name="z1110_020_17_1" localSheetId="1">[28]КДПС_было!#REF!</definedName>
    <definedName name="z1110_020_17_1">[28]КДПС_было!#REF!</definedName>
    <definedName name="z1110_020_17_2" localSheetId="1">[9]ККП!#REF!</definedName>
    <definedName name="z1110_020_17_2">[10]ККП!#REF!</definedName>
    <definedName name="z1110_020_17_2_1" localSheetId="1">#REF!</definedName>
    <definedName name="z1110_020_17_2_1">#REF!</definedName>
    <definedName name="z1110_020_17_2_1_1" localSheetId="1">#REF!</definedName>
    <definedName name="z1110_020_17_2_1_1">#REF!</definedName>
    <definedName name="z1110_020_17_3" localSheetId="1">[9]КДПС!#REF!</definedName>
    <definedName name="z1110_020_17_3">[10]КДПС!#REF!</definedName>
    <definedName name="z1110_020_17_3_1" localSheetId="1">#REF!</definedName>
    <definedName name="z1110_020_17_3_1">#REF!</definedName>
    <definedName name="z1110_020_17_4" localSheetId="1">[9]АПП!#REF!</definedName>
    <definedName name="z1110_020_17_4">[10]АПП!#REF!</definedName>
    <definedName name="z1110_020_17_4_1" localSheetId="1">#REF!</definedName>
    <definedName name="z1110_020_17_4_1">#REF!</definedName>
    <definedName name="z1110_020_18" localSheetId="1">[28]АПП_было!#REF!</definedName>
    <definedName name="z1110_020_18">[28]АПП_было!#REF!</definedName>
    <definedName name="z1110_020_18_1" localSheetId="1">[28]КДПС_было!#REF!</definedName>
    <definedName name="z1110_020_18_1">[28]КДПС_было!#REF!</definedName>
    <definedName name="z1110_020_18_2" localSheetId="1">[9]ККП!#REF!</definedName>
    <definedName name="z1110_020_18_2">[10]ККП!#REF!</definedName>
    <definedName name="z1110_020_18_2_1" localSheetId="1">#REF!</definedName>
    <definedName name="z1110_020_18_2_1">#REF!</definedName>
    <definedName name="z1110_020_18_2_1_1" localSheetId="1">#REF!</definedName>
    <definedName name="z1110_020_18_2_1_1">#REF!</definedName>
    <definedName name="z1110_020_18_3" localSheetId="1">[9]КДПС!#REF!</definedName>
    <definedName name="z1110_020_18_3">[10]КДПС!#REF!</definedName>
    <definedName name="z1110_020_18_3_1" localSheetId="1">#REF!</definedName>
    <definedName name="z1110_020_18_3_1">#REF!</definedName>
    <definedName name="z1110_020_18_4" localSheetId="1">[9]АПП!#REF!</definedName>
    <definedName name="z1110_020_18_4">[10]АПП!#REF!</definedName>
    <definedName name="z1110_020_18_4_1" localSheetId="1">#REF!</definedName>
    <definedName name="z1110_020_18_4_1">#REF!</definedName>
    <definedName name="z1110_020_19" localSheetId="1">[28]АПП_было!#REF!</definedName>
    <definedName name="z1110_020_19">[28]АПП_было!#REF!</definedName>
    <definedName name="z1110_020_19_1" localSheetId="1">[28]КДПС_было!#REF!</definedName>
    <definedName name="z1110_020_19_1">[28]КДПС_было!#REF!</definedName>
    <definedName name="z1110_020_19_2" localSheetId="1">[9]ККП!#REF!</definedName>
    <definedName name="z1110_020_19_2">[10]ККП!#REF!</definedName>
    <definedName name="z1110_020_19_2_1" localSheetId="1">#REF!</definedName>
    <definedName name="z1110_020_19_2_1">#REF!</definedName>
    <definedName name="z1110_020_19_2_1_1" localSheetId="1">#REF!</definedName>
    <definedName name="z1110_020_19_2_1_1">#REF!</definedName>
    <definedName name="z1110_020_19_3" localSheetId="1">[9]КДПС!#REF!</definedName>
    <definedName name="z1110_020_19_3">[10]КДПС!#REF!</definedName>
    <definedName name="z1110_020_19_3_1" localSheetId="1">#REF!</definedName>
    <definedName name="z1110_020_19_3_1">#REF!</definedName>
    <definedName name="z1110_020_19_4" localSheetId="1">[9]АПП!#REF!</definedName>
    <definedName name="z1110_020_19_4">[10]АПП!#REF!</definedName>
    <definedName name="z1110_020_19_4_1" localSheetId="1">#REF!</definedName>
    <definedName name="z1110_020_19_4_1">#REF!</definedName>
    <definedName name="z1110_020_20" localSheetId="1">[28]АПП_было!#REF!</definedName>
    <definedName name="z1110_020_20">[28]АПП_было!#REF!</definedName>
    <definedName name="z1110_020_20_1" localSheetId="1">[28]КДПС_было!#REF!</definedName>
    <definedName name="z1110_020_20_1">[28]КДПС_было!#REF!</definedName>
    <definedName name="z1110_020_20_2" localSheetId="1">[9]ККП!#REF!</definedName>
    <definedName name="z1110_020_20_2">[10]ККП!#REF!</definedName>
    <definedName name="z1110_020_20_2_1" localSheetId="1">#REF!</definedName>
    <definedName name="z1110_020_20_2_1">#REF!</definedName>
    <definedName name="z1110_020_20_2_1_1" localSheetId="1">#REF!</definedName>
    <definedName name="z1110_020_20_2_1_1">#REF!</definedName>
    <definedName name="z1110_020_20_3" localSheetId="1">[9]КДПС!#REF!</definedName>
    <definedName name="z1110_020_20_3">[10]КДПС!#REF!</definedName>
    <definedName name="z1110_020_20_3_1" localSheetId="1">#REF!</definedName>
    <definedName name="z1110_020_20_3_1">#REF!</definedName>
    <definedName name="z1110_020_20_4" localSheetId="1">[9]АПП!#REF!</definedName>
    <definedName name="z1110_020_20_4">[10]АПП!#REF!</definedName>
    <definedName name="z1110_020_20_4_1" localSheetId="1">#REF!</definedName>
    <definedName name="z1110_020_20_4_1">#REF!</definedName>
    <definedName name="z1110_020_21" localSheetId="1">[28]АПП_было!#REF!</definedName>
    <definedName name="z1110_020_21">[28]АПП_было!#REF!</definedName>
    <definedName name="z1110_020_21_1" localSheetId="1">[28]КДПС_было!#REF!</definedName>
    <definedName name="z1110_020_21_1">[28]КДПС_было!#REF!</definedName>
    <definedName name="z1110_020_21_2" localSheetId="1">[9]ККП!#REF!</definedName>
    <definedName name="z1110_020_21_2">[10]ККП!#REF!</definedName>
    <definedName name="z1110_020_21_2_1" localSheetId="1">#REF!</definedName>
    <definedName name="z1110_020_21_2_1">#REF!</definedName>
    <definedName name="z1110_020_21_2_1_1" localSheetId="1">#REF!</definedName>
    <definedName name="z1110_020_21_2_1_1">#REF!</definedName>
    <definedName name="z1110_020_21_3" localSheetId="1">[9]КДПС!#REF!</definedName>
    <definedName name="z1110_020_21_3">[10]КДПС!#REF!</definedName>
    <definedName name="z1110_020_21_3_1" localSheetId="1">#REF!</definedName>
    <definedName name="z1110_020_21_3_1">#REF!</definedName>
    <definedName name="z1110_020_21_4" localSheetId="1">[9]АПП!#REF!</definedName>
    <definedName name="z1110_020_21_4">[10]АПП!#REF!</definedName>
    <definedName name="z1110_020_21_4_1" localSheetId="1">#REF!</definedName>
    <definedName name="z1110_020_21_4_1">#REF!</definedName>
    <definedName name="z1110_020_22" localSheetId="1">[28]АПП_было!#REF!</definedName>
    <definedName name="z1110_020_22">[28]АПП_было!#REF!</definedName>
    <definedName name="z1110_020_22_1" localSheetId="1">[28]КДПС_было!#REF!</definedName>
    <definedName name="z1110_020_22_1">[28]КДПС_было!#REF!</definedName>
    <definedName name="z1110_020_22_2" localSheetId="1">[9]ККП!#REF!</definedName>
    <definedName name="z1110_020_22_2">[10]ККП!#REF!</definedName>
    <definedName name="z1110_020_22_2_1" localSheetId="1">#REF!</definedName>
    <definedName name="z1110_020_22_2_1">#REF!</definedName>
    <definedName name="z1110_020_22_2_1_1" localSheetId="1">#REF!</definedName>
    <definedName name="z1110_020_22_2_1_1">#REF!</definedName>
    <definedName name="z1110_020_22_3" localSheetId="1">[9]КДПС!#REF!</definedName>
    <definedName name="z1110_020_22_3">[10]КДПС!#REF!</definedName>
    <definedName name="z1110_020_22_3_1" localSheetId="1">#REF!</definedName>
    <definedName name="z1110_020_22_3_1">#REF!</definedName>
    <definedName name="z1110_020_22_4" localSheetId="1">[9]АПП!#REF!</definedName>
    <definedName name="z1110_020_22_4">[10]АПП!#REF!</definedName>
    <definedName name="z1110_020_22_4_1" localSheetId="1">#REF!</definedName>
    <definedName name="z1110_020_22_4_1">#REF!</definedName>
    <definedName name="z1110_020_23" localSheetId="1">[28]АПП_было!#REF!</definedName>
    <definedName name="z1110_020_23">[28]АПП_было!#REF!</definedName>
    <definedName name="z1110_020_23_1" localSheetId="1">[28]КДПС_было!#REF!</definedName>
    <definedName name="z1110_020_23_1">[28]КДПС_было!#REF!</definedName>
    <definedName name="z1110_020_23_2" localSheetId="1">[9]ККП!#REF!</definedName>
    <definedName name="z1110_020_23_2">[10]ККП!#REF!</definedName>
    <definedName name="z1110_020_23_2_1" localSheetId="1">#REF!</definedName>
    <definedName name="z1110_020_23_2_1">#REF!</definedName>
    <definedName name="z1110_020_23_2_1_1" localSheetId="1">#REF!</definedName>
    <definedName name="z1110_020_23_2_1_1">#REF!</definedName>
    <definedName name="z1110_020_23_3" localSheetId="1">[9]КДПС!#REF!</definedName>
    <definedName name="z1110_020_23_3">[10]КДПС!#REF!</definedName>
    <definedName name="z1110_020_23_3_1" localSheetId="1">#REF!</definedName>
    <definedName name="z1110_020_23_3_1">#REF!</definedName>
    <definedName name="z1110_020_23_4" localSheetId="1">[9]АПП!#REF!</definedName>
    <definedName name="z1110_020_23_4">[10]АПП!#REF!</definedName>
    <definedName name="z1110_020_23_4_1" localSheetId="1">#REF!</definedName>
    <definedName name="z1110_020_23_4_1">#REF!</definedName>
    <definedName name="z1110_020_24" localSheetId="1">[28]АПП_было!#REF!</definedName>
    <definedName name="z1110_020_24">[28]АПП_было!#REF!</definedName>
    <definedName name="z1110_020_24_1" localSheetId="1">[28]КДПС_было!#REF!</definedName>
    <definedName name="z1110_020_24_1">[28]КДПС_было!#REF!</definedName>
    <definedName name="z1110_020_24_2" localSheetId="1">[9]ККП!#REF!</definedName>
    <definedName name="z1110_020_24_2">[10]ККП!#REF!</definedName>
    <definedName name="z1110_020_24_2_1" localSheetId="1">#REF!</definedName>
    <definedName name="z1110_020_24_2_1">#REF!</definedName>
    <definedName name="z1110_020_24_2_1_1" localSheetId="1">#REF!</definedName>
    <definedName name="z1110_020_24_2_1_1">#REF!</definedName>
    <definedName name="z1110_020_24_3" localSheetId="1">[9]КДПС!#REF!</definedName>
    <definedName name="z1110_020_24_3">[10]КДПС!#REF!</definedName>
    <definedName name="z1110_020_24_3_1" localSheetId="1">#REF!</definedName>
    <definedName name="z1110_020_24_3_1">#REF!</definedName>
    <definedName name="z1110_020_24_4" localSheetId="1">[9]АПП!#REF!</definedName>
    <definedName name="z1110_020_24_4">[10]АПП!#REF!</definedName>
    <definedName name="z1110_020_24_4_1" localSheetId="1">#REF!</definedName>
    <definedName name="z1110_020_24_4_1">#REF!</definedName>
    <definedName name="z1110_021_03" localSheetId="1">[28]АПП_было!#REF!</definedName>
    <definedName name="z1110_021_03">[28]АПП_было!#REF!</definedName>
    <definedName name="z1110_021_03_1" localSheetId="1">[28]КДПС_было!#REF!</definedName>
    <definedName name="z1110_021_03_1">[28]КДПС_было!#REF!</definedName>
    <definedName name="z1110_021_03_2" localSheetId="1">[9]ККП!#REF!</definedName>
    <definedName name="z1110_021_03_2">[10]ККП!#REF!</definedName>
    <definedName name="z1110_021_03_2_1" localSheetId="1">#REF!</definedName>
    <definedName name="z1110_021_03_2_1">#REF!</definedName>
    <definedName name="z1110_021_03_2_1_1" localSheetId="1">#REF!</definedName>
    <definedName name="z1110_021_03_2_1_1">#REF!</definedName>
    <definedName name="z1110_021_03_3" localSheetId="1">[9]КДПС!#REF!</definedName>
    <definedName name="z1110_021_03_3">[10]КДПС!#REF!</definedName>
    <definedName name="z1110_021_03_3_1" localSheetId="1">#REF!</definedName>
    <definedName name="z1110_021_03_3_1">#REF!</definedName>
    <definedName name="z1110_021_03_4" localSheetId="1">[9]АПП!#REF!</definedName>
    <definedName name="z1110_021_03_4">[10]АПП!#REF!</definedName>
    <definedName name="z1110_021_03_4_1" localSheetId="1">#REF!</definedName>
    <definedName name="z1110_021_03_4_1">#REF!</definedName>
    <definedName name="z1110_021_04" localSheetId="1">[28]АПП_было!#REF!</definedName>
    <definedName name="z1110_021_04">[28]АПП_было!#REF!</definedName>
    <definedName name="z1110_021_04_1" localSheetId="1">[28]КДПС_было!#REF!</definedName>
    <definedName name="z1110_021_04_1">[28]КДПС_было!#REF!</definedName>
    <definedName name="z1110_021_04_2" localSheetId="1">[9]ККП!#REF!</definedName>
    <definedName name="z1110_021_04_2">[10]ККП!#REF!</definedName>
    <definedName name="z1110_021_04_2_1" localSheetId="1">#REF!</definedName>
    <definedName name="z1110_021_04_2_1">#REF!</definedName>
    <definedName name="z1110_021_04_2_1_1" localSheetId="1">#REF!</definedName>
    <definedName name="z1110_021_04_2_1_1">#REF!</definedName>
    <definedName name="z1110_021_04_3" localSheetId="1">[9]КДПС!#REF!</definedName>
    <definedName name="z1110_021_04_3">[10]КДПС!#REF!</definedName>
    <definedName name="z1110_021_04_3_1" localSheetId="1">#REF!</definedName>
    <definedName name="z1110_021_04_3_1">#REF!</definedName>
    <definedName name="z1110_021_04_4" localSheetId="1">[9]АПП!#REF!</definedName>
    <definedName name="z1110_021_04_4">[10]АПП!#REF!</definedName>
    <definedName name="z1110_021_04_4_1" localSheetId="1">#REF!</definedName>
    <definedName name="z1110_021_04_4_1">#REF!</definedName>
    <definedName name="z1110_021_05" localSheetId="1">[28]АПП_было!#REF!</definedName>
    <definedName name="z1110_021_05">[28]АПП_было!#REF!</definedName>
    <definedName name="z1110_021_05_1" localSheetId="1">[28]КДПС_было!#REF!</definedName>
    <definedName name="z1110_021_05_1">[28]КДПС_было!#REF!</definedName>
    <definedName name="z1110_021_05_2" localSheetId="1">[9]ККП!#REF!</definedName>
    <definedName name="z1110_021_05_2">[10]ККП!#REF!</definedName>
    <definedName name="z1110_021_05_2_1" localSheetId="1">#REF!</definedName>
    <definedName name="z1110_021_05_2_1">#REF!</definedName>
    <definedName name="z1110_021_05_2_1_1" localSheetId="1">#REF!</definedName>
    <definedName name="z1110_021_05_2_1_1">#REF!</definedName>
    <definedName name="z1110_021_05_3" localSheetId="1">[9]КДПС!#REF!</definedName>
    <definedName name="z1110_021_05_3">[10]КДПС!#REF!</definedName>
    <definedName name="z1110_021_05_3_1" localSheetId="1">#REF!</definedName>
    <definedName name="z1110_021_05_3_1">#REF!</definedName>
    <definedName name="z1110_021_05_4" localSheetId="1">[9]АПП!#REF!</definedName>
    <definedName name="z1110_021_05_4">[10]АПП!#REF!</definedName>
    <definedName name="z1110_021_05_4_1" localSheetId="1">#REF!</definedName>
    <definedName name="z1110_021_05_4_1">#REF!</definedName>
    <definedName name="z1110_021_06" localSheetId="1">[28]АПП_было!#REF!</definedName>
    <definedName name="z1110_021_06">[28]АПП_было!#REF!</definedName>
    <definedName name="z1110_021_06_1" localSheetId="1">[28]КДПС_было!#REF!</definedName>
    <definedName name="z1110_021_06_1">[28]КДПС_было!#REF!</definedName>
    <definedName name="z1110_021_06_2" localSheetId="1">[9]ККП!#REF!</definedName>
    <definedName name="z1110_021_06_2">[10]ККП!#REF!</definedName>
    <definedName name="z1110_021_06_2_1" localSheetId="1">#REF!</definedName>
    <definedName name="z1110_021_06_2_1">#REF!</definedName>
    <definedName name="z1110_021_06_2_1_1" localSheetId="1">#REF!</definedName>
    <definedName name="z1110_021_06_2_1_1">#REF!</definedName>
    <definedName name="z1110_021_06_3" localSheetId="1">[9]КДПС!#REF!</definedName>
    <definedName name="z1110_021_06_3">[10]КДПС!#REF!</definedName>
    <definedName name="z1110_021_06_3_1" localSheetId="1">#REF!</definedName>
    <definedName name="z1110_021_06_3_1">#REF!</definedName>
    <definedName name="z1110_021_06_4" localSheetId="1">[9]АПП!#REF!</definedName>
    <definedName name="z1110_021_06_4">[10]АПП!#REF!</definedName>
    <definedName name="z1110_021_06_4_1" localSheetId="1">#REF!</definedName>
    <definedName name="z1110_021_06_4_1">#REF!</definedName>
    <definedName name="z1110_021_07" localSheetId="1">[28]АПП_было!#REF!</definedName>
    <definedName name="z1110_021_07">[28]АПП_было!#REF!</definedName>
    <definedName name="z1110_021_07_1" localSheetId="1">[28]КДПС_было!#REF!</definedName>
    <definedName name="z1110_021_07_1">[28]КДПС_было!#REF!</definedName>
    <definedName name="z1110_021_07_2" localSheetId="1">[9]ККП!#REF!</definedName>
    <definedName name="z1110_021_07_2">[10]ККП!#REF!</definedName>
    <definedName name="z1110_021_07_2_1" localSheetId="1">#REF!</definedName>
    <definedName name="z1110_021_07_2_1">#REF!</definedName>
    <definedName name="z1110_021_07_2_1_1" localSheetId="1">#REF!</definedName>
    <definedName name="z1110_021_07_2_1_1">#REF!</definedName>
    <definedName name="z1110_021_07_3" localSheetId="1">[9]КДПС!#REF!</definedName>
    <definedName name="z1110_021_07_3">[10]КДПС!#REF!</definedName>
    <definedName name="z1110_021_07_3_1" localSheetId="1">#REF!</definedName>
    <definedName name="z1110_021_07_3_1">#REF!</definedName>
    <definedName name="z1110_021_07_4" localSheetId="1">[9]АПП!#REF!</definedName>
    <definedName name="z1110_021_07_4">[10]АПП!#REF!</definedName>
    <definedName name="z1110_021_07_4_1" localSheetId="1">#REF!</definedName>
    <definedName name="z1110_021_07_4_1">#REF!</definedName>
    <definedName name="z1110_021_08" localSheetId="1">[28]АПП_было!#REF!</definedName>
    <definedName name="z1110_021_08">[28]АПП_было!#REF!</definedName>
    <definedName name="z1110_021_08_1" localSheetId="1">[28]КДПС_было!#REF!</definedName>
    <definedName name="z1110_021_08_1">[28]КДПС_было!#REF!</definedName>
    <definedName name="z1110_021_08_2" localSheetId="1">[9]ККП!#REF!</definedName>
    <definedName name="z1110_021_08_2">[10]ККП!#REF!</definedName>
    <definedName name="z1110_021_08_2_1" localSheetId="1">#REF!</definedName>
    <definedName name="z1110_021_08_2_1">#REF!</definedName>
    <definedName name="z1110_021_08_2_1_1" localSheetId="1">#REF!</definedName>
    <definedName name="z1110_021_08_2_1_1">#REF!</definedName>
    <definedName name="z1110_021_08_3" localSheetId="1">[9]КДПС!#REF!</definedName>
    <definedName name="z1110_021_08_3">[10]КДПС!#REF!</definedName>
    <definedName name="z1110_021_08_3_1" localSheetId="1">#REF!</definedName>
    <definedName name="z1110_021_08_3_1">#REF!</definedName>
    <definedName name="z1110_021_08_4" localSheetId="1">[9]АПП!#REF!</definedName>
    <definedName name="z1110_021_08_4">[10]АПП!#REF!</definedName>
    <definedName name="z1110_021_08_4_1" localSheetId="1">#REF!</definedName>
    <definedName name="z1110_021_08_4_1">#REF!</definedName>
    <definedName name="z1110_021_09" localSheetId="1">[28]АПП_было!#REF!</definedName>
    <definedName name="z1110_021_09">[28]АПП_было!#REF!</definedName>
    <definedName name="z1110_021_09_1" localSheetId="1">[28]КДПС_было!#REF!</definedName>
    <definedName name="z1110_021_09_1">[28]КДПС_было!#REF!</definedName>
    <definedName name="z1110_021_09_2" localSheetId="1">[9]ККП!#REF!</definedName>
    <definedName name="z1110_021_09_2">[10]ККП!#REF!</definedName>
    <definedName name="z1110_021_09_2_1" localSheetId="1">#REF!</definedName>
    <definedName name="z1110_021_09_2_1">#REF!</definedName>
    <definedName name="z1110_021_09_2_1_1" localSheetId="1">#REF!</definedName>
    <definedName name="z1110_021_09_2_1_1">#REF!</definedName>
    <definedName name="z1110_021_09_3" localSheetId="1">[9]КДПС!#REF!</definedName>
    <definedName name="z1110_021_09_3">[10]КДПС!#REF!</definedName>
    <definedName name="z1110_021_09_3_1" localSheetId="1">#REF!</definedName>
    <definedName name="z1110_021_09_3_1">#REF!</definedName>
    <definedName name="z1110_021_09_4" localSheetId="1">[9]АПП!#REF!</definedName>
    <definedName name="z1110_021_09_4">[10]АПП!#REF!</definedName>
    <definedName name="z1110_021_09_4_1" localSheetId="1">#REF!</definedName>
    <definedName name="z1110_021_09_4_1">#REF!</definedName>
    <definedName name="z1110_021_10" localSheetId="1">[28]АПП_было!#REF!</definedName>
    <definedName name="z1110_021_10">[28]АПП_было!#REF!</definedName>
    <definedName name="z1110_021_10_1" localSheetId="1">[28]КДПС_было!#REF!</definedName>
    <definedName name="z1110_021_10_1">[28]КДПС_было!#REF!</definedName>
    <definedName name="z1110_021_10_2" localSheetId="1">[9]ККП!#REF!</definedName>
    <definedName name="z1110_021_10_2">[10]ККП!#REF!</definedName>
    <definedName name="z1110_021_10_2_1" localSheetId="1">#REF!</definedName>
    <definedName name="z1110_021_10_2_1">#REF!</definedName>
    <definedName name="z1110_021_10_2_1_1" localSheetId="1">#REF!</definedName>
    <definedName name="z1110_021_10_2_1_1">#REF!</definedName>
    <definedName name="z1110_021_10_3" localSheetId="1">[9]КДПС!#REF!</definedName>
    <definedName name="z1110_021_10_3">[10]КДПС!#REF!</definedName>
    <definedName name="z1110_021_10_3_1" localSheetId="1">#REF!</definedName>
    <definedName name="z1110_021_10_3_1">#REF!</definedName>
    <definedName name="z1110_021_10_4" localSheetId="1">[9]АПП!#REF!</definedName>
    <definedName name="z1110_021_10_4">[10]АПП!#REF!</definedName>
    <definedName name="z1110_021_10_4_1" localSheetId="1">#REF!</definedName>
    <definedName name="z1110_021_10_4_1">#REF!</definedName>
    <definedName name="z1110_021_11" localSheetId="1">[28]АПП_было!#REF!</definedName>
    <definedName name="z1110_021_11">[28]АПП_было!#REF!</definedName>
    <definedName name="z1110_021_11_1" localSheetId="1">[28]КДПС_было!#REF!</definedName>
    <definedName name="z1110_021_11_1">[28]КДПС_было!#REF!</definedName>
    <definedName name="z1110_021_11_2" localSheetId="1">[9]ККП!#REF!</definedName>
    <definedName name="z1110_021_11_2">[10]ККП!#REF!</definedName>
    <definedName name="z1110_021_11_2_1" localSheetId="1">#REF!</definedName>
    <definedName name="z1110_021_11_2_1">#REF!</definedName>
    <definedName name="z1110_021_11_2_1_1" localSheetId="1">#REF!</definedName>
    <definedName name="z1110_021_11_2_1_1">#REF!</definedName>
    <definedName name="z1110_021_11_3" localSheetId="1">[9]КДПС!#REF!</definedName>
    <definedName name="z1110_021_11_3">[10]КДПС!#REF!</definedName>
    <definedName name="z1110_021_11_3_1" localSheetId="1">#REF!</definedName>
    <definedName name="z1110_021_11_3_1">#REF!</definedName>
    <definedName name="z1110_021_11_4" localSheetId="1">[9]АПП!#REF!</definedName>
    <definedName name="z1110_021_11_4">[10]АПП!#REF!</definedName>
    <definedName name="z1110_021_11_4_1" localSheetId="1">#REF!</definedName>
    <definedName name="z1110_021_11_4_1">#REF!</definedName>
    <definedName name="z1110_021_12" localSheetId="1">[28]АПП_было!#REF!</definedName>
    <definedName name="z1110_021_12">[28]АПП_было!#REF!</definedName>
    <definedName name="z1110_021_12_1" localSheetId="1">[28]КДПС_было!#REF!</definedName>
    <definedName name="z1110_021_12_1">[28]КДПС_было!#REF!</definedName>
    <definedName name="z1110_021_12_2" localSheetId="1">[9]ККП!#REF!</definedName>
    <definedName name="z1110_021_12_2">[10]ККП!#REF!</definedName>
    <definedName name="z1110_021_12_2_1" localSheetId="1">#REF!</definedName>
    <definedName name="z1110_021_12_2_1">#REF!</definedName>
    <definedName name="z1110_021_12_2_1_1" localSheetId="1">#REF!</definedName>
    <definedName name="z1110_021_12_2_1_1">#REF!</definedName>
    <definedName name="z1110_021_12_3" localSheetId="1">[9]КДПС!#REF!</definedName>
    <definedName name="z1110_021_12_3">[10]КДПС!#REF!</definedName>
    <definedName name="z1110_021_12_3_1" localSheetId="1">#REF!</definedName>
    <definedName name="z1110_021_12_3_1">#REF!</definedName>
    <definedName name="z1110_021_12_4" localSheetId="1">[9]АПП!#REF!</definedName>
    <definedName name="z1110_021_12_4">[10]АПП!#REF!</definedName>
    <definedName name="z1110_021_12_4_1" localSheetId="1">#REF!</definedName>
    <definedName name="z1110_021_12_4_1">#REF!</definedName>
    <definedName name="z1110_021_13" localSheetId="1">[28]АПП_было!#REF!</definedName>
    <definedName name="z1110_021_13">[28]АПП_было!#REF!</definedName>
    <definedName name="z1110_021_13_1" localSheetId="1">[28]КДПС_было!#REF!</definedName>
    <definedName name="z1110_021_13_1">[28]КДПС_было!#REF!</definedName>
    <definedName name="z1110_021_13_2" localSheetId="1">[9]ККП!#REF!</definedName>
    <definedName name="z1110_021_13_2">[10]ККП!#REF!</definedName>
    <definedName name="z1110_021_13_2_1" localSheetId="1">#REF!</definedName>
    <definedName name="z1110_021_13_2_1">#REF!</definedName>
    <definedName name="z1110_021_13_2_1_1" localSheetId="1">#REF!</definedName>
    <definedName name="z1110_021_13_2_1_1">#REF!</definedName>
    <definedName name="z1110_021_13_3" localSheetId="1">[9]КДПС!#REF!</definedName>
    <definedName name="z1110_021_13_3">[10]КДПС!#REF!</definedName>
    <definedName name="z1110_021_13_3_1" localSheetId="1">#REF!</definedName>
    <definedName name="z1110_021_13_3_1">#REF!</definedName>
    <definedName name="z1110_021_13_4" localSheetId="1">[9]АПП!#REF!</definedName>
    <definedName name="z1110_021_13_4">[10]АПП!#REF!</definedName>
    <definedName name="z1110_021_13_4_1" localSheetId="1">#REF!</definedName>
    <definedName name="z1110_021_13_4_1">#REF!</definedName>
    <definedName name="z1110_021_14" localSheetId="1">[28]АПП_было!#REF!</definedName>
    <definedName name="z1110_021_14">[28]АПП_было!#REF!</definedName>
    <definedName name="z1110_021_14_1" localSheetId="1">[28]КДПС_было!#REF!</definedName>
    <definedName name="z1110_021_14_1">[28]КДПС_было!#REF!</definedName>
    <definedName name="z1110_021_14_2" localSheetId="1">[9]ККП!#REF!</definedName>
    <definedName name="z1110_021_14_2">[10]ККП!#REF!</definedName>
    <definedName name="z1110_021_14_2_1" localSheetId="1">#REF!</definedName>
    <definedName name="z1110_021_14_2_1">#REF!</definedName>
    <definedName name="z1110_021_14_2_1_1" localSheetId="1">#REF!</definedName>
    <definedName name="z1110_021_14_2_1_1">#REF!</definedName>
    <definedName name="z1110_021_14_3" localSheetId="1">[9]КДПС!#REF!</definedName>
    <definedName name="z1110_021_14_3">[10]КДПС!#REF!</definedName>
    <definedName name="z1110_021_14_3_1" localSheetId="1">#REF!</definedName>
    <definedName name="z1110_021_14_3_1">#REF!</definedName>
    <definedName name="z1110_021_14_4" localSheetId="1">[9]АПП!#REF!</definedName>
    <definedName name="z1110_021_14_4">[10]АПП!#REF!</definedName>
    <definedName name="z1110_021_14_4_1" localSheetId="1">#REF!</definedName>
    <definedName name="z1110_021_14_4_1">#REF!</definedName>
    <definedName name="z1110_021_15" localSheetId="1">[28]АПП_было!#REF!</definedName>
    <definedName name="z1110_021_15">[28]АПП_было!#REF!</definedName>
    <definedName name="z1110_021_15_1" localSheetId="1">[28]КДПС_было!#REF!</definedName>
    <definedName name="z1110_021_15_1">[28]КДПС_было!#REF!</definedName>
    <definedName name="z1110_021_15_2" localSheetId="1">[9]ККП!#REF!</definedName>
    <definedName name="z1110_021_15_2">[10]ККП!#REF!</definedName>
    <definedName name="z1110_021_15_2_1" localSheetId="1">#REF!</definedName>
    <definedName name="z1110_021_15_2_1">#REF!</definedName>
    <definedName name="z1110_021_15_2_1_1" localSheetId="1">#REF!</definedName>
    <definedName name="z1110_021_15_2_1_1">#REF!</definedName>
    <definedName name="z1110_021_15_3" localSheetId="1">[9]КДПС!#REF!</definedName>
    <definedName name="z1110_021_15_3">[10]КДПС!#REF!</definedName>
    <definedName name="z1110_021_15_3_1" localSheetId="1">#REF!</definedName>
    <definedName name="z1110_021_15_3_1">#REF!</definedName>
    <definedName name="z1110_021_15_4" localSheetId="1">[9]АПП!#REF!</definedName>
    <definedName name="z1110_021_15_4">[10]АПП!#REF!</definedName>
    <definedName name="z1110_021_15_4_1" localSheetId="1">#REF!</definedName>
    <definedName name="z1110_021_15_4_1">#REF!</definedName>
    <definedName name="z1110_021_16" localSheetId="1">[28]АПП_было!#REF!</definedName>
    <definedName name="z1110_021_16">[28]АПП_было!#REF!</definedName>
    <definedName name="z1110_021_16_1" localSheetId="1">[28]КДПС_было!#REF!</definedName>
    <definedName name="z1110_021_16_1">[28]КДПС_было!#REF!</definedName>
    <definedName name="z1110_021_16_2" localSheetId="1">[9]ККП!#REF!</definedName>
    <definedName name="z1110_021_16_2">[10]ККП!#REF!</definedName>
    <definedName name="z1110_021_16_2_1" localSheetId="1">#REF!</definedName>
    <definedName name="z1110_021_16_2_1">#REF!</definedName>
    <definedName name="z1110_021_16_2_1_1" localSheetId="1">#REF!</definedName>
    <definedName name="z1110_021_16_2_1_1">#REF!</definedName>
    <definedName name="z1110_021_16_3" localSheetId="1">[9]КДПС!#REF!</definedName>
    <definedName name="z1110_021_16_3">[10]КДПС!#REF!</definedName>
    <definedName name="z1110_021_16_3_1" localSheetId="1">#REF!</definedName>
    <definedName name="z1110_021_16_3_1">#REF!</definedName>
    <definedName name="z1110_021_16_4" localSheetId="1">[9]АПП!#REF!</definedName>
    <definedName name="z1110_021_16_4">[10]АПП!#REF!</definedName>
    <definedName name="z1110_021_16_4_1" localSheetId="1">#REF!</definedName>
    <definedName name="z1110_021_16_4_1">#REF!</definedName>
    <definedName name="z1110_021_17" localSheetId="1">[28]АПП_было!#REF!</definedName>
    <definedName name="z1110_021_17">[28]АПП_было!#REF!</definedName>
    <definedName name="z1110_021_17_1" localSheetId="1">[28]КДПС_было!#REF!</definedName>
    <definedName name="z1110_021_17_1">[28]КДПС_было!#REF!</definedName>
    <definedName name="z1110_021_17_2" localSheetId="1">[9]ККП!#REF!</definedName>
    <definedName name="z1110_021_17_2">[10]ККП!#REF!</definedName>
    <definedName name="z1110_021_17_2_1" localSheetId="1">#REF!</definedName>
    <definedName name="z1110_021_17_2_1">#REF!</definedName>
    <definedName name="z1110_021_17_2_1_1" localSheetId="1">#REF!</definedName>
    <definedName name="z1110_021_17_2_1_1">#REF!</definedName>
    <definedName name="z1110_021_17_3" localSheetId="1">[9]КДПС!#REF!</definedName>
    <definedName name="z1110_021_17_3">[10]КДПС!#REF!</definedName>
    <definedName name="z1110_021_17_3_1" localSheetId="1">#REF!</definedName>
    <definedName name="z1110_021_17_3_1">#REF!</definedName>
    <definedName name="z1110_021_17_4" localSheetId="1">[9]АПП!#REF!</definedName>
    <definedName name="z1110_021_17_4">[10]АПП!#REF!</definedName>
    <definedName name="z1110_021_17_4_1" localSheetId="1">#REF!</definedName>
    <definedName name="z1110_021_17_4_1">#REF!</definedName>
    <definedName name="z1110_021_18" localSheetId="1">[28]АПП_было!#REF!</definedName>
    <definedName name="z1110_021_18">[28]АПП_было!#REF!</definedName>
    <definedName name="z1110_021_18_1" localSheetId="1">[28]КДПС_было!#REF!</definedName>
    <definedName name="z1110_021_18_1">[28]КДПС_было!#REF!</definedName>
    <definedName name="z1110_021_18_2" localSheetId="1">[9]ККП!#REF!</definedName>
    <definedName name="z1110_021_18_2">[10]ККП!#REF!</definedName>
    <definedName name="z1110_021_18_2_1" localSheetId="1">#REF!</definedName>
    <definedName name="z1110_021_18_2_1">#REF!</definedName>
    <definedName name="z1110_021_18_2_1_1" localSheetId="1">#REF!</definedName>
    <definedName name="z1110_021_18_2_1_1">#REF!</definedName>
    <definedName name="z1110_021_18_3" localSheetId="1">[9]КДПС!#REF!</definedName>
    <definedName name="z1110_021_18_3">[10]КДПС!#REF!</definedName>
    <definedName name="z1110_021_18_3_1" localSheetId="1">#REF!</definedName>
    <definedName name="z1110_021_18_3_1">#REF!</definedName>
    <definedName name="z1110_021_18_4" localSheetId="1">[9]АПП!#REF!</definedName>
    <definedName name="z1110_021_18_4">[10]АПП!#REF!</definedName>
    <definedName name="z1110_021_18_4_1" localSheetId="1">#REF!</definedName>
    <definedName name="z1110_021_18_4_1">#REF!</definedName>
    <definedName name="z1110_021_19" localSheetId="1">[28]АПП_было!#REF!</definedName>
    <definedName name="z1110_021_19">[28]АПП_было!#REF!</definedName>
    <definedName name="z1110_021_19_1" localSheetId="1">[28]КДПС_было!#REF!</definedName>
    <definedName name="z1110_021_19_1">[28]КДПС_было!#REF!</definedName>
    <definedName name="z1110_021_19_2" localSheetId="1">[9]ККП!#REF!</definedName>
    <definedName name="z1110_021_19_2">[10]ККП!#REF!</definedName>
    <definedName name="z1110_021_19_2_1" localSheetId="1">#REF!</definedName>
    <definedName name="z1110_021_19_2_1">#REF!</definedName>
    <definedName name="z1110_021_19_2_1_1" localSheetId="1">#REF!</definedName>
    <definedName name="z1110_021_19_2_1_1">#REF!</definedName>
    <definedName name="z1110_021_19_3" localSheetId="1">[9]КДПС!#REF!</definedName>
    <definedName name="z1110_021_19_3">[10]КДПС!#REF!</definedName>
    <definedName name="z1110_021_19_3_1" localSheetId="1">#REF!</definedName>
    <definedName name="z1110_021_19_3_1">#REF!</definedName>
    <definedName name="z1110_021_19_4" localSheetId="1">[9]АПП!#REF!</definedName>
    <definedName name="z1110_021_19_4">[10]АПП!#REF!</definedName>
    <definedName name="z1110_021_19_4_1" localSheetId="1">#REF!</definedName>
    <definedName name="z1110_021_19_4_1">#REF!</definedName>
    <definedName name="z1110_021_20" localSheetId="1">[28]АПП_было!#REF!</definedName>
    <definedName name="z1110_021_20">[28]АПП_было!#REF!</definedName>
    <definedName name="z1110_021_20_1" localSheetId="1">[28]КДПС_было!#REF!</definedName>
    <definedName name="z1110_021_20_1">[28]КДПС_было!#REF!</definedName>
    <definedName name="z1110_021_20_2" localSheetId="1">[9]ККП!#REF!</definedName>
    <definedName name="z1110_021_20_2">[10]ККП!#REF!</definedName>
    <definedName name="z1110_021_20_2_1" localSheetId="1">#REF!</definedName>
    <definedName name="z1110_021_20_2_1">#REF!</definedName>
    <definedName name="z1110_021_20_2_1_1" localSheetId="1">#REF!</definedName>
    <definedName name="z1110_021_20_2_1_1">#REF!</definedName>
    <definedName name="z1110_021_20_3" localSheetId="1">[9]КДПС!#REF!</definedName>
    <definedName name="z1110_021_20_3">[10]КДПС!#REF!</definedName>
    <definedName name="z1110_021_20_3_1" localSheetId="1">#REF!</definedName>
    <definedName name="z1110_021_20_3_1">#REF!</definedName>
    <definedName name="z1110_021_20_4" localSheetId="1">[9]АПП!#REF!</definedName>
    <definedName name="z1110_021_20_4">[10]АПП!#REF!</definedName>
    <definedName name="z1110_021_20_4_1" localSheetId="1">#REF!</definedName>
    <definedName name="z1110_021_20_4_1">#REF!</definedName>
    <definedName name="z1110_021_21" localSheetId="1">[28]АПП_было!#REF!</definedName>
    <definedName name="z1110_021_21">[28]АПП_было!#REF!</definedName>
    <definedName name="z1110_021_21_1" localSheetId="1">[28]КДПС_было!#REF!</definedName>
    <definedName name="z1110_021_21_1">[28]КДПС_было!#REF!</definedName>
    <definedName name="z1110_021_21_2" localSheetId="1">[9]ККП!#REF!</definedName>
    <definedName name="z1110_021_21_2">[10]ККП!#REF!</definedName>
    <definedName name="z1110_021_21_2_1" localSheetId="1">#REF!</definedName>
    <definedName name="z1110_021_21_2_1">#REF!</definedName>
    <definedName name="z1110_021_21_2_1_1" localSheetId="1">#REF!</definedName>
    <definedName name="z1110_021_21_2_1_1">#REF!</definedName>
    <definedName name="z1110_021_21_3" localSheetId="1">[9]КДПС!#REF!</definedName>
    <definedName name="z1110_021_21_3">[10]КДПС!#REF!</definedName>
    <definedName name="z1110_021_21_3_1" localSheetId="1">#REF!</definedName>
    <definedName name="z1110_021_21_3_1">#REF!</definedName>
    <definedName name="z1110_021_21_4" localSheetId="1">[9]АПП!#REF!</definedName>
    <definedName name="z1110_021_21_4">[10]АПП!#REF!</definedName>
    <definedName name="z1110_021_21_4_1" localSheetId="1">#REF!</definedName>
    <definedName name="z1110_021_21_4_1">#REF!</definedName>
    <definedName name="z1110_021_22" localSheetId="1">[28]АПП_было!#REF!</definedName>
    <definedName name="z1110_021_22">[28]АПП_было!#REF!</definedName>
    <definedName name="z1110_021_22_1" localSheetId="1">[28]КДПС_было!#REF!</definedName>
    <definedName name="z1110_021_22_1">[28]КДПС_было!#REF!</definedName>
    <definedName name="z1110_021_22_2" localSheetId="1">[9]ККП!#REF!</definedName>
    <definedName name="z1110_021_22_2">[10]ККП!#REF!</definedName>
    <definedName name="z1110_021_22_2_1" localSheetId="1">#REF!</definedName>
    <definedName name="z1110_021_22_2_1">#REF!</definedName>
    <definedName name="z1110_021_22_2_1_1" localSheetId="1">#REF!</definedName>
    <definedName name="z1110_021_22_2_1_1">#REF!</definedName>
    <definedName name="z1110_021_22_3" localSheetId="1">[9]КДПС!#REF!</definedName>
    <definedName name="z1110_021_22_3">[10]КДПС!#REF!</definedName>
    <definedName name="z1110_021_22_3_1" localSheetId="1">#REF!</definedName>
    <definedName name="z1110_021_22_3_1">#REF!</definedName>
    <definedName name="z1110_021_22_4" localSheetId="1">[9]АПП!#REF!</definedName>
    <definedName name="z1110_021_22_4">[10]АПП!#REF!</definedName>
    <definedName name="z1110_021_22_4_1" localSheetId="1">#REF!</definedName>
    <definedName name="z1110_021_22_4_1">#REF!</definedName>
    <definedName name="z1110_021_23" localSheetId="1">[28]АПП_было!#REF!</definedName>
    <definedName name="z1110_021_23">[28]АПП_было!#REF!</definedName>
    <definedName name="z1110_021_23_1" localSheetId="1">[28]КДПС_было!#REF!</definedName>
    <definedName name="z1110_021_23_1">[28]КДПС_было!#REF!</definedName>
    <definedName name="z1110_021_23_2" localSheetId="1">[9]ККП!#REF!</definedName>
    <definedName name="z1110_021_23_2">[10]ККП!#REF!</definedName>
    <definedName name="z1110_021_23_2_1" localSheetId="1">#REF!</definedName>
    <definedName name="z1110_021_23_2_1">#REF!</definedName>
    <definedName name="z1110_021_23_2_1_1" localSheetId="1">#REF!</definedName>
    <definedName name="z1110_021_23_2_1_1">#REF!</definedName>
    <definedName name="z1110_021_23_3" localSheetId="1">[9]КДПС!#REF!</definedName>
    <definedName name="z1110_021_23_3">[10]КДПС!#REF!</definedName>
    <definedName name="z1110_021_23_3_1" localSheetId="1">#REF!</definedName>
    <definedName name="z1110_021_23_3_1">#REF!</definedName>
    <definedName name="z1110_021_23_4" localSheetId="1">[9]АПП!#REF!</definedName>
    <definedName name="z1110_021_23_4">[10]АПП!#REF!</definedName>
    <definedName name="z1110_021_23_4_1" localSheetId="1">#REF!</definedName>
    <definedName name="z1110_021_23_4_1">#REF!</definedName>
    <definedName name="z1110_021_24" localSheetId="1">[28]АПП_было!#REF!</definedName>
    <definedName name="z1110_021_24">[28]АПП_было!#REF!</definedName>
    <definedName name="z1110_021_24_1" localSheetId="1">[28]КДПС_было!#REF!</definedName>
    <definedName name="z1110_021_24_1">[28]КДПС_было!#REF!</definedName>
    <definedName name="z1110_021_24_2" localSheetId="1">[9]ККП!#REF!</definedName>
    <definedName name="z1110_021_24_2">[10]ККП!#REF!</definedName>
    <definedName name="z1110_021_24_2_1" localSheetId="1">#REF!</definedName>
    <definedName name="z1110_021_24_2_1">#REF!</definedName>
    <definedName name="z1110_021_24_2_1_1" localSheetId="1">#REF!</definedName>
    <definedName name="z1110_021_24_2_1_1">#REF!</definedName>
    <definedName name="z1110_021_24_3" localSheetId="1">[9]КДПС!#REF!</definedName>
    <definedName name="z1110_021_24_3">[10]КДПС!#REF!</definedName>
    <definedName name="z1110_021_24_3_1" localSheetId="1">#REF!</definedName>
    <definedName name="z1110_021_24_3_1">#REF!</definedName>
    <definedName name="z1110_021_24_4" localSheetId="1">[9]АПП!#REF!</definedName>
    <definedName name="z1110_021_24_4">[10]АПП!#REF!</definedName>
    <definedName name="z1110_021_24_4_1" localSheetId="1">#REF!</definedName>
    <definedName name="z1110_021_24_4_1">#REF!</definedName>
    <definedName name="z1110_022_03" localSheetId="1">[28]АПП_было!#REF!</definedName>
    <definedName name="z1110_022_03">[28]АПП_было!#REF!</definedName>
    <definedName name="z1110_022_03_1" localSheetId="1">[28]КДПС_было!#REF!</definedName>
    <definedName name="z1110_022_03_1">[28]КДПС_было!#REF!</definedName>
    <definedName name="z1110_022_03_2" localSheetId="1">[9]ККП!#REF!</definedName>
    <definedName name="z1110_022_03_2">[10]ККП!#REF!</definedName>
    <definedName name="z1110_022_03_2_1" localSheetId="1">#REF!</definedName>
    <definedName name="z1110_022_03_2_1">#REF!</definedName>
    <definedName name="z1110_022_03_2_1_1" localSheetId="1">#REF!</definedName>
    <definedName name="z1110_022_03_2_1_1">#REF!</definedName>
    <definedName name="z1110_022_03_3" localSheetId="1">[9]КДПС!#REF!</definedName>
    <definedName name="z1110_022_03_3">[10]КДПС!#REF!</definedName>
    <definedName name="z1110_022_03_3_1" localSheetId="1">#REF!</definedName>
    <definedName name="z1110_022_03_3_1">#REF!</definedName>
    <definedName name="z1110_022_03_4" localSheetId="1">[9]АПП!#REF!</definedName>
    <definedName name="z1110_022_03_4">[10]АПП!#REF!</definedName>
    <definedName name="z1110_022_03_4_1" localSheetId="1">#REF!</definedName>
    <definedName name="z1110_022_03_4_1">#REF!</definedName>
    <definedName name="z1110_022_04" localSheetId="1">[28]АПП_было!#REF!</definedName>
    <definedName name="z1110_022_04">[28]АПП_было!#REF!</definedName>
    <definedName name="z1110_022_04_1" localSheetId="1">[28]КДПС_было!#REF!</definedName>
    <definedName name="z1110_022_04_1">[28]КДПС_было!#REF!</definedName>
    <definedName name="z1110_022_04_2" localSheetId="1">[9]ККП!#REF!</definedName>
    <definedName name="z1110_022_04_2">[10]ККП!#REF!</definedName>
    <definedName name="z1110_022_04_2_1" localSheetId="1">#REF!</definedName>
    <definedName name="z1110_022_04_2_1">#REF!</definedName>
    <definedName name="z1110_022_04_2_1_1" localSheetId="1">#REF!</definedName>
    <definedName name="z1110_022_04_2_1_1">#REF!</definedName>
    <definedName name="z1110_022_04_3" localSheetId="1">[9]КДПС!#REF!</definedName>
    <definedName name="z1110_022_04_3">[10]КДПС!#REF!</definedName>
    <definedName name="z1110_022_04_3_1" localSheetId="1">#REF!</definedName>
    <definedName name="z1110_022_04_3_1">#REF!</definedName>
    <definedName name="z1110_022_04_4" localSheetId="1">[9]АПП!#REF!</definedName>
    <definedName name="z1110_022_04_4">[10]АПП!#REF!</definedName>
    <definedName name="z1110_022_04_4_1" localSheetId="1">#REF!</definedName>
    <definedName name="z1110_022_04_4_1">#REF!</definedName>
    <definedName name="z1110_022_05" localSheetId="1">[28]АПП_было!#REF!</definedName>
    <definedName name="z1110_022_05">[28]АПП_было!#REF!</definedName>
    <definedName name="z1110_022_05_1" localSheetId="1">[28]КДПС_было!#REF!</definedName>
    <definedName name="z1110_022_05_1">[28]КДПС_было!#REF!</definedName>
    <definedName name="z1110_022_05_2" localSheetId="1">[9]ККП!#REF!</definedName>
    <definedName name="z1110_022_05_2">[10]ККП!#REF!</definedName>
    <definedName name="z1110_022_05_2_1" localSheetId="1">#REF!</definedName>
    <definedName name="z1110_022_05_2_1">#REF!</definedName>
    <definedName name="z1110_022_05_2_1_1" localSheetId="1">#REF!</definedName>
    <definedName name="z1110_022_05_2_1_1">#REF!</definedName>
    <definedName name="z1110_022_05_3" localSheetId="1">[9]КДПС!#REF!</definedName>
    <definedName name="z1110_022_05_3">[10]КДПС!#REF!</definedName>
    <definedName name="z1110_022_05_3_1" localSheetId="1">#REF!</definedName>
    <definedName name="z1110_022_05_3_1">#REF!</definedName>
    <definedName name="z1110_022_05_4" localSheetId="1">[9]АПП!#REF!</definedName>
    <definedName name="z1110_022_05_4">[10]АПП!#REF!</definedName>
    <definedName name="z1110_022_05_4_1" localSheetId="1">#REF!</definedName>
    <definedName name="z1110_022_05_4_1">#REF!</definedName>
    <definedName name="z1110_022_06" localSheetId="1">[28]АПП_было!#REF!</definedName>
    <definedName name="z1110_022_06">[28]АПП_было!#REF!</definedName>
    <definedName name="z1110_022_06_1" localSheetId="1">[28]КДПС_было!#REF!</definedName>
    <definedName name="z1110_022_06_1">[28]КДПС_было!#REF!</definedName>
    <definedName name="z1110_022_06_2" localSheetId="1">[9]ККП!#REF!</definedName>
    <definedName name="z1110_022_06_2">[10]ККП!#REF!</definedName>
    <definedName name="z1110_022_06_2_1" localSheetId="1">#REF!</definedName>
    <definedName name="z1110_022_06_2_1">#REF!</definedName>
    <definedName name="z1110_022_06_2_1_1" localSheetId="1">#REF!</definedName>
    <definedName name="z1110_022_06_2_1_1">#REF!</definedName>
    <definedName name="z1110_022_06_3" localSheetId="1">[9]КДПС!#REF!</definedName>
    <definedName name="z1110_022_06_3">[10]КДПС!#REF!</definedName>
    <definedName name="z1110_022_06_3_1" localSheetId="1">#REF!</definedName>
    <definedName name="z1110_022_06_3_1">#REF!</definedName>
    <definedName name="z1110_022_06_4" localSheetId="1">[9]АПП!#REF!</definedName>
    <definedName name="z1110_022_06_4">[10]АПП!#REF!</definedName>
    <definedName name="z1110_022_06_4_1" localSheetId="1">#REF!</definedName>
    <definedName name="z1110_022_06_4_1">#REF!</definedName>
    <definedName name="z1110_022_07" localSheetId="1">[28]АПП_было!#REF!</definedName>
    <definedName name="z1110_022_07">[28]АПП_было!#REF!</definedName>
    <definedName name="z1110_022_07_1" localSheetId="1">[28]КДПС_было!#REF!</definedName>
    <definedName name="z1110_022_07_1">[28]КДПС_было!#REF!</definedName>
    <definedName name="z1110_022_07_2" localSheetId="1">[9]ККП!#REF!</definedName>
    <definedName name="z1110_022_07_2">[10]ККП!#REF!</definedName>
    <definedName name="z1110_022_07_2_1" localSheetId="1">#REF!</definedName>
    <definedName name="z1110_022_07_2_1">#REF!</definedName>
    <definedName name="z1110_022_07_2_1_1" localSheetId="1">#REF!</definedName>
    <definedName name="z1110_022_07_2_1_1">#REF!</definedName>
    <definedName name="z1110_022_07_3" localSheetId="1">[9]КДПС!#REF!</definedName>
    <definedName name="z1110_022_07_3">[10]КДПС!#REF!</definedName>
    <definedName name="z1110_022_07_3_1" localSheetId="1">#REF!</definedName>
    <definedName name="z1110_022_07_3_1">#REF!</definedName>
    <definedName name="z1110_022_07_4" localSheetId="1">[9]АПП!#REF!</definedName>
    <definedName name="z1110_022_07_4">[10]АПП!#REF!</definedName>
    <definedName name="z1110_022_07_4_1" localSheetId="1">#REF!</definedName>
    <definedName name="z1110_022_07_4_1">#REF!</definedName>
    <definedName name="z1110_022_08" localSheetId="1">[28]АПП_было!#REF!</definedName>
    <definedName name="z1110_022_08">[28]АПП_было!#REF!</definedName>
    <definedName name="z1110_022_08_1" localSheetId="1">[28]КДПС_было!#REF!</definedName>
    <definedName name="z1110_022_08_1">[28]КДПС_было!#REF!</definedName>
    <definedName name="z1110_022_08_2" localSheetId="1">[9]ККП!#REF!</definedName>
    <definedName name="z1110_022_08_2">[10]ККП!#REF!</definedName>
    <definedName name="z1110_022_08_2_1" localSheetId="1">#REF!</definedName>
    <definedName name="z1110_022_08_2_1">#REF!</definedName>
    <definedName name="z1110_022_08_2_1_1" localSheetId="1">#REF!</definedName>
    <definedName name="z1110_022_08_2_1_1">#REF!</definedName>
    <definedName name="z1110_022_08_3" localSheetId="1">[9]КДПС!#REF!</definedName>
    <definedName name="z1110_022_08_3">[10]КДПС!#REF!</definedName>
    <definedName name="z1110_022_08_3_1" localSheetId="1">#REF!</definedName>
    <definedName name="z1110_022_08_3_1">#REF!</definedName>
    <definedName name="z1110_022_08_4" localSheetId="1">[9]АПП!#REF!</definedName>
    <definedName name="z1110_022_08_4">[10]АПП!#REF!</definedName>
    <definedName name="z1110_022_08_4_1" localSheetId="1">#REF!</definedName>
    <definedName name="z1110_022_08_4_1">#REF!</definedName>
    <definedName name="z1110_022_09" localSheetId="1">[28]АПП_было!#REF!</definedName>
    <definedName name="z1110_022_09">[28]АПП_было!#REF!</definedName>
    <definedName name="z1110_022_09_1" localSheetId="1">[28]КДПС_было!#REF!</definedName>
    <definedName name="z1110_022_09_1">[28]КДПС_было!#REF!</definedName>
    <definedName name="z1110_022_09_2" localSheetId="1">[9]ККП!#REF!</definedName>
    <definedName name="z1110_022_09_2">[10]ККП!#REF!</definedName>
    <definedName name="z1110_022_09_2_1" localSheetId="1">#REF!</definedName>
    <definedName name="z1110_022_09_2_1">#REF!</definedName>
    <definedName name="z1110_022_09_2_1_1" localSheetId="1">#REF!</definedName>
    <definedName name="z1110_022_09_2_1_1">#REF!</definedName>
    <definedName name="z1110_022_09_3" localSheetId="1">[9]КДПС!#REF!</definedName>
    <definedName name="z1110_022_09_3">[10]КДПС!#REF!</definedName>
    <definedName name="z1110_022_09_3_1" localSheetId="1">#REF!</definedName>
    <definedName name="z1110_022_09_3_1">#REF!</definedName>
    <definedName name="z1110_022_09_4" localSheetId="1">[9]АПП!#REF!</definedName>
    <definedName name="z1110_022_09_4">[10]АПП!#REF!</definedName>
    <definedName name="z1110_022_09_4_1" localSheetId="1">#REF!</definedName>
    <definedName name="z1110_022_09_4_1">#REF!</definedName>
    <definedName name="z1110_022_10" localSheetId="1">[28]АПП_было!#REF!</definedName>
    <definedName name="z1110_022_10">[28]АПП_было!#REF!</definedName>
    <definedName name="z1110_022_10_1" localSheetId="1">[28]КДПС_было!#REF!</definedName>
    <definedName name="z1110_022_10_1">[28]КДПС_было!#REF!</definedName>
    <definedName name="z1110_022_10_2" localSheetId="1">[9]ККП!#REF!</definedName>
    <definedName name="z1110_022_10_2">[10]ККП!#REF!</definedName>
    <definedName name="z1110_022_10_2_1" localSheetId="1">#REF!</definedName>
    <definedName name="z1110_022_10_2_1">#REF!</definedName>
    <definedName name="z1110_022_10_2_1_1" localSheetId="1">#REF!</definedName>
    <definedName name="z1110_022_10_2_1_1">#REF!</definedName>
    <definedName name="z1110_022_10_3" localSheetId="1">[9]КДПС!#REF!</definedName>
    <definedName name="z1110_022_10_3">[10]КДПС!#REF!</definedName>
    <definedName name="z1110_022_10_3_1" localSheetId="1">#REF!</definedName>
    <definedName name="z1110_022_10_3_1">#REF!</definedName>
    <definedName name="z1110_022_10_4" localSheetId="1">[9]АПП!#REF!</definedName>
    <definedName name="z1110_022_10_4">[10]АПП!#REF!</definedName>
    <definedName name="z1110_022_10_4_1" localSheetId="1">#REF!</definedName>
    <definedName name="z1110_022_10_4_1">#REF!</definedName>
    <definedName name="z1110_022_11" localSheetId="1">[28]АПП_было!#REF!</definedName>
    <definedName name="z1110_022_11">[28]АПП_было!#REF!</definedName>
    <definedName name="z1110_022_11_1" localSheetId="1">[28]КДПС_было!#REF!</definedName>
    <definedName name="z1110_022_11_1">[28]КДПС_было!#REF!</definedName>
    <definedName name="z1110_022_11_2" localSheetId="1">[9]ККП!#REF!</definedName>
    <definedName name="z1110_022_11_2">[10]ККП!#REF!</definedName>
    <definedName name="z1110_022_11_2_1" localSheetId="1">#REF!</definedName>
    <definedName name="z1110_022_11_2_1">#REF!</definedName>
    <definedName name="z1110_022_11_2_1_1" localSheetId="1">#REF!</definedName>
    <definedName name="z1110_022_11_2_1_1">#REF!</definedName>
    <definedName name="z1110_022_11_3" localSheetId="1">[9]КДПС!#REF!</definedName>
    <definedName name="z1110_022_11_3">[10]КДПС!#REF!</definedName>
    <definedName name="z1110_022_11_3_1" localSheetId="1">#REF!</definedName>
    <definedName name="z1110_022_11_3_1">#REF!</definedName>
    <definedName name="z1110_022_11_4" localSheetId="1">[9]АПП!#REF!</definedName>
    <definedName name="z1110_022_11_4">[10]АПП!#REF!</definedName>
    <definedName name="z1110_022_11_4_1" localSheetId="1">#REF!</definedName>
    <definedName name="z1110_022_11_4_1">#REF!</definedName>
    <definedName name="z1110_022_12" localSheetId="1">[28]АПП_было!#REF!</definedName>
    <definedName name="z1110_022_12">[28]АПП_было!#REF!</definedName>
    <definedName name="z1110_022_12_1" localSheetId="1">[28]КДПС_было!#REF!</definedName>
    <definedName name="z1110_022_12_1">[28]КДПС_было!#REF!</definedName>
    <definedName name="z1110_022_12_2" localSheetId="1">[9]ККП!#REF!</definedName>
    <definedName name="z1110_022_12_2">[10]ККП!#REF!</definedName>
    <definedName name="z1110_022_12_2_1" localSheetId="1">#REF!</definedName>
    <definedName name="z1110_022_12_2_1">#REF!</definedName>
    <definedName name="z1110_022_12_2_1_1" localSheetId="1">#REF!</definedName>
    <definedName name="z1110_022_12_2_1_1">#REF!</definedName>
    <definedName name="z1110_022_12_3" localSheetId="1">[9]КДПС!#REF!</definedName>
    <definedName name="z1110_022_12_3">[10]КДПС!#REF!</definedName>
    <definedName name="z1110_022_12_3_1" localSheetId="1">#REF!</definedName>
    <definedName name="z1110_022_12_3_1">#REF!</definedName>
    <definedName name="z1110_022_12_4" localSheetId="1">[9]АПП!#REF!</definedName>
    <definedName name="z1110_022_12_4">[10]АПП!#REF!</definedName>
    <definedName name="z1110_022_12_4_1" localSheetId="1">#REF!</definedName>
    <definedName name="z1110_022_12_4_1">#REF!</definedName>
    <definedName name="z1110_022_13" localSheetId="1">[28]АПП_было!#REF!</definedName>
    <definedName name="z1110_022_13">[28]АПП_было!#REF!</definedName>
    <definedName name="z1110_022_13_1" localSheetId="1">[28]КДПС_было!#REF!</definedName>
    <definedName name="z1110_022_13_1">[28]КДПС_было!#REF!</definedName>
    <definedName name="z1110_022_13_2" localSheetId="1">[9]ККП!#REF!</definedName>
    <definedName name="z1110_022_13_2">[10]ККП!#REF!</definedName>
    <definedName name="z1110_022_13_2_1" localSheetId="1">#REF!</definedName>
    <definedName name="z1110_022_13_2_1">#REF!</definedName>
    <definedName name="z1110_022_13_2_1_1" localSheetId="1">#REF!</definedName>
    <definedName name="z1110_022_13_2_1_1">#REF!</definedName>
    <definedName name="z1110_022_13_3" localSheetId="1">[9]КДПС!#REF!</definedName>
    <definedName name="z1110_022_13_3">[10]КДПС!#REF!</definedName>
    <definedName name="z1110_022_13_3_1" localSheetId="1">#REF!</definedName>
    <definedName name="z1110_022_13_3_1">#REF!</definedName>
    <definedName name="z1110_022_13_4" localSheetId="1">[9]АПП!#REF!</definedName>
    <definedName name="z1110_022_13_4">[10]АПП!#REF!</definedName>
    <definedName name="z1110_022_13_4_1" localSheetId="1">#REF!</definedName>
    <definedName name="z1110_022_13_4_1">#REF!</definedName>
    <definedName name="z1110_022_14" localSheetId="1">[28]АПП_было!#REF!</definedName>
    <definedName name="z1110_022_14">[28]АПП_было!#REF!</definedName>
    <definedName name="z1110_022_14_1" localSheetId="1">[28]КДПС_было!#REF!</definedName>
    <definedName name="z1110_022_14_1">[28]КДПС_было!#REF!</definedName>
    <definedName name="z1110_022_14_2" localSheetId="1">[9]ККП!#REF!</definedName>
    <definedName name="z1110_022_14_2">[10]ККП!#REF!</definedName>
    <definedName name="z1110_022_14_2_1" localSheetId="1">#REF!</definedName>
    <definedName name="z1110_022_14_2_1">#REF!</definedName>
    <definedName name="z1110_022_14_2_1_1" localSheetId="1">#REF!</definedName>
    <definedName name="z1110_022_14_2_1_1">#REF!</definedName>
    <definedName name="z1110_022_14_3" localSheetId="1">[9]КДПС!#REF!</definedName>
    <definedName name="z1110_022_14_3">[10]КДПС!#REF!</definedName>
    <definedName name="z1110_022_14_3_1" localSheetId="1">#REF!</definedName>
    <definedName name="z1110_022_14_3_1">#REF!</definedName>
    <definedName name="z1110_022_14_4" localSheetId="1">[9]АПП!#REF!</definedName>
    <definedName name="z1110_022_14_4">[10]АПП!#REF!</definedName>
    <definedName name="z1110_022_14_4_1" localSheetId="1">#REF!</definedName>
    <definedName name="z1110_022_14_4_1">#REF!</definedName>
    <definedName name="z1110_022_15" localSheetId="1">[28]АПП_было!#REF!</definedName>
    <definedName name="z1110_022_15">[28]АПП_было!#REF!</definedName>
    <definedName name="z1110_022_15_1" localSheetId="1">[28]КДПС_было!#REF!</definedName>
    <definedName name="z1110_022_15_1">[28]КДПС_было!#REF!</definedName>
    <definedName name="z1110_022_15_2" localSheetId="1">[9]ККП!#REF!</definedName>
    <definedName name="z1110_022_15_2">[10]ККП!#REF!</definedName>
    <definedName name="z1110_022_15_2_1" localSheetId="1">#REF!</definedName>
    <definedName name="z1110_022_15_2_1">#REF!</definedName>
    <definedName name="z1110_022_15_2_1_1" localSheetId="1">#REF!</definedName>
    <definedName name="z1110_022_15_2_1_1">#REF!</definedName>
    <definedName name="z1110_022_15_3" localSheetId="1">[9]КДПС!#REF!</definedName>
    <definedName name="z1110_022_15_3">[10]КДПС!#REF!</definedName>
    <definedName name="z1110_022_15_3_1" localSheetId="1">#REF!</definedName>
    <definedName name="z1110_022_15_3_1">#REF!</definedName>
    <definedName name="z1110_022_15_4" localSheetId="1">[9]АПП!#REF!</definedName>
    <definedName name="z1110_022_15_4">[10]АПП!#REF!</definedName>
    <definedName name="z1110_022_15_4_1" localSheetId="1">#REF!</definedName>
    <definedName name="z1110_022_15_4_1">#REF!</definedName>
    <definedName name="z1110_022_16" localSheetId="1">[28]АПП_было!#REF!</definedName>
    <definedName name="z1110_022_16">[28]АПП_было!#REF!</definedName>
    <definedName name="z1110_022_16_1" localSheetId="1">[28]КДПС_было!#REF!</definedName>
    <definedName name="z1110_022_16_1">[28]КДПС_было!#REF!</definedName>
    <definedName name="z1110_022_16_2" localSheetId="1">[9]ККП!#REF!</definedName>
    <definedName name="z1110_022_16_2">[10]ККП!#REF!</definedName>
    <definedName name="z1110_022_16_2_1" localSheetId="1">#REF!</definedName>
    <definedName name="z1110_022_16_2_1">#REF!</definedName>
    <definedName name="z1110_022_16_2_1_1" localSheetId="1">#REF!</definedName>
    <definedName name="z1110_022_16_2_1_1">#REF!</definedName>
    <definedName name="z1110_022_16_3" localSheetId="1">[9]КДПС!#REF!</definedName>
    <definedName name="z1110_022_16_3">[10]КДПС!#REF!</definedName>
    <definedName name="z1110_022_16_3_1" localSheetId="1">#REF!</definedName>
    <definedName name="z1110_022_16_3_1">#REF!</definedName>
    <definedName name="z1110_022_16_4" localSheetId="1">[9]АПП!#REF!</definedName>
    <definedName name="z1110_022_16_4">[10]АПП!#REF!</definedName>
    <definedName name="z1110_022_16_4_1" localSheetId="1">#REF!</definedName>
    <definedName name="z1110_022_16_4_1">#REF!</definedName>
    <definedName name="z1110_022_17" localSheetId="1">[28]АПП_было!#REF!</definedName>
    <definedName name="z1110_022_17">[28]АПП_было!#REF!</definedName>
    <definedName name="z1110_022_17_1" localSheetId="1">[28]КДПС_было!#REF!</definedName>
    <definedName name="z1110_022_17_1">[28]КДПС_было!#REF!</definedName>
    <definedName name="z1110_022_17_2" localSheetId="1">[9]ККП!#REF!</definedName>
    <definedName name="z1110_022_17_2">[10]ККП!#REF!</definedName>
    <definedName name="z1110_022_17_2_1" localSheetId="1">#REF!</definedName>
    <definedName name="z1110_022_17_2_1">#REF!</definedName>
    <definedName name="z1110_022_17_2_1_1" localSheetId="1">#REF!</definedName>
    <definedName name="z1110_022_17_2_1_1">#REF!</definedName>
    <definedName name="z1110_022_17_3" localSheetId="1">[9]КДПС!#REF!</definedName>
    <definedName name="z1110_022_17_3">[10]КДПС!#REF!</definedName>
    <definedName name="z1110_022_17_3_1" localSheetId="1">#REF!</definedName>
    <definedName name="z1110_022_17_3_1">#REF!</definedName>
    <definedName name="z1110_022_17_4" localSheetId="1">[9]АПП!#REF!</definedName>
    <definedName name="z1110_022_17_4">[10]АПП!#REF!</definedName>
    <definedName name="z1110_022_17_4_1" localSheetId="1">#REF!</definedName>
    <definedName name="z1110_022_17_4_1">#REF!</definedName>
    <definedName name="z1110_022_18" localSheetId="1">[28]АПП_было!#REF!</definedName>
    <definedName name="z1110_022_18">[28]АПП_было!#REF!</definedName>
    <definedName name="z1110_022_18_1" localSheetId="1">[28]КДПС_было!#REF!</definedName>
    <definedName name="z1110_022_18_1">[28]КДПС_было!#REF!</definedName>
    <definedName name="z1110_022_18_2" localSheetId="1">[9]ККП!#REF!</definedName>
    <definedName name="z1110_022_18_2">[10]ККП!#REF!</definedName>
    <definedName name="z1110_022_18_2_1" localSheetId="1">#REF!</definedName>
    <definedName name="z1110_022_18_2_1">#REF!</definedName>
    <definedName name="z1110_022_18_2_1_1" localSheetId="1">#REF!</definedName>
    <definedName name="z1110_022_18_2_1_1">#REF!</definedName>
    <definedName name="z1110_022_18_3" localSheetId="1">[9]КДПС!#REF!</definedName>
    <definedName name="z1110_022_18_3">[10]КДПС!#REF!</definedName>
    <definedName name="z1110_022_18_3_1" localSheetId="1">#REF!</definedName>
    <definedName name="z1110_022_18_3_1">#REF!</definedName>
    <definedName name="z1110_022_18_4" localSheetId="1">[9]АПП!#REF!</definedName>
    <definedName name="z1110_022_18_4">[10]АПП!#REF!</definedName>
    <definedName name="z1110_022_18_4_1" localSheetId="1">#REF!</definedName>
    <definedName name="z1110_022_18_4_1">#REF!</definedName>
    <definedName name="z1110_022_19" localSheetId="1">[28]АПП_было!#REF!</definedName>
    <definedName name="z1110_022_19">[28]АПП_было!#REF!</definedName>
    <definedName name="z1110_022_19_1" localSheetId="1">[28]КДПС_было!#REF!</definedName>
    <definedName name="z1110_022_19_1">[28]КДПС_было!#REF!</definedName>
    <definedName name="z1110_022_19_2" localSheetId="1">[9]ККП!#REF!</definedName>
    <definedName name="z1110_022_19_2">[10]ККП!#REF!</definedName>
    <definedName name="z1110_022_19_2_1" localSheetId="1">#REF!</definedName>
    <definedName name="z1110_022_19_2_1">#REF!</definedName>
    <definedName name="z1110_022_19_2_1_1" localSheetId="1">#REF!</definedName>
    <definedName name="z1110_022_19_2_1_1">#REF!</definedName>
    <definedName name="z1110_022_19_3" localSheetId="1">[9]КДПС!#REF!</definedName>
    <definedName name="z1110_022_19_3">[10]КДПС!#REF!</definedName>
    <definedName name="z1110_022_19_3_1" localSheetId="1">#REF!</definedName>
    <definedName name="z1110_022_19_3_1">#REF!</definedName>
    <definedName name="z1110_022_19_4" localSheetId="1">[9]АПП!#REF!</definedName>
    <definedName name="z1110_022_19_4">[10]АПП!#REF!</definedName>
    <definedName name="z1110_022_19_4_1" localSheetId="1">#REF!</definedName>
    <definedName name="z1110_022_19_4_1">#REF!</definedName>
    <definedName name="z1110_022_20" localSheetId="1">[28]АПП_было!#REF!</definedName>
    <definedName name="z1110_022_20">[28]АПП_было!#REF!</definedName>
    <definedName name="z1110_022_20_1" localSheetId="1">[28]КДПС_было!#REF!</definedName>
    <definedName name="z1110_022_20_1">[28]КДПС_было!#REF!</definedName>
    <definedName name="z1110_022_20_2" localSheetId="1">[9]ККП!#REF!</definedName>
    <definedName name="z1110_022_20_2">[10]ККП!#REF!</definedName>
    <definedName name="z1110_022_20_2_1" localSheetId="1">#REF!</definedName>
    <definedName name="z1110_022_20_2_1">#REF!</definedName>
    <definedName name="z1110_022_20_2_1_1" localSheetId="1">#REF!</definedName>
    <definedName name="z1110_022_20_2_1_1">#REF!</definedName>
    <definedName name="z1110_022_20_3" localSheetId="1">[9]КДПС!#REF!</definedName>
    <definedName name="z1110_022_20_3">[10]КДПС!#REF!</definedName>
    <definedName name="z1110_022_20_3_1" localSheetId="1">#REF!</definedName>
    <definedName name="z1110_022_20_3_1">#REF!</definedName>
    <definedName name="z1110_022_20_4" localSheetId="1">[9]АПП!#REF!</definedName>
    <definedName name="z1110_022_20_4">[10]АПП!#REF!</definedName>
    <definedName name="z1110_022_20_4_1" localSheetId="1">#REF!</definedName>
    <definedName name="z1110_022_20_4_1">#REF!</definedName>
    <definedName name="z1110_022_21" localSheetId="1">[28]АПП_было!#REF!</definedName>
    <definedName name="z1110_022_21">[28]АПП_было!#REF!</definedName>
    <definedName name="z1110_022_21_1" localSheetId="1">[28]КДПС_было!#REF!</definedName>
    <definedName name="z1110_022_21_1">[28]КДПС_было!#REF!</definedName>
    <definedName name="z1110_022_21_2" localSheetId="1">[9]ККП!#REF!</definedName>
    <definedName name="z1110_022_21_2">[10]ККП!#REF!</definedName>
    <definedName name="z1110_022_21_2_1" localSheetId="1">#REF!</definedName>
    <definedName name="z1110_022_21_2_1">#REF!</definedName>
    <definedName name="z1110_022_21_2_1_1" localSheetId="1">#REF!</definedName>
    <definedName name="z1110_022_21_2_1_1">#REF!</definedName>
    <definedName name="z1110_022_21_3" localSheetId="1">[9]КДПС!#REF!</definedName>
    <definedName name="z1110_022_21_3">[10]КДПС!#REF!</definedName>
    <definedName name="z1110_022_21_3_1" localSheetId="1">#REF!</definedName>
    <definedName name="z1110_022_21_3_1">#REF!</definedName>
    <definedName name="z1110_022_21_4" localSheetId="1">[9]АПП!#REF!</definedName>
    <definedName name="z1110_022_21_4">[10]АПП!#REF!</definedName>
    <definedName name="z1110_022_21_4_1" localSheetId="1">#REF!</definedName>
    <definedName name="z1110_022_21_4_1">#REF!</definedName>
    <definedName name="z1110_022_22" localSheetId="1">[28]АПП_было!#REF!</definedName>
    <definedName name="z1110_022_22">[28]АПП_было!#REF!</definedName>
    <definedName name="z1110_022_22_1" localSheetId="1">[28]КДПС_было!#REF!</definedName>
    <definedName name="z1110_022_22_1">[28]КДПС_было!#REF!</definedName>
    <definedName name="z1110_022_22_2" localSheetId="1">[9]ККП!#REF!</definedName>
    <definedName name="z1110_022_22_2">[10]ККП!#REF!</definedName>
    <definedName name="z1110_022_22_2_1" localSheetId="1">#REF!</definedName>
    <definedName name="z1110_022_22_2_1">#REF!</definedName>
    <definedName name="z1110_022_22_2_1_1" localSheetId="1">#REF!</definedName>
    <definedName name="z1110_022_22_2_1_1">#REF!</definedName>
    <definedName name="z1110_022_22_3" localSheetId="1">[9]КДПС!#REF!</definedName>
    <definedName name="z1110_022_22_3">[10]КДПС!#REF!</definedName>
    <definedName name="z1110_022_22_3_1" localSheetId="1">#REF!</definedName>
    <definedName name="z1110_022_22_3_1">#REF!</definedName>
    <definedName name="z1110_022_22_4" localSheetId="1">[9]АПП!#REF!</definedName>
    <definedName name="z1110_022_22_4">[10]АПП!#REF!</definedName>
    <definedName name="z1110_022_22_4_1" localSheetId="1">#REF!</definedName>
    <definedName name="z1110_022_22_4_1">#REF!</definedName>
    <definedName name="z1110_022_23" localSheetId="1">[28]АПП_было!#REF!</definedName>
    <definedName name="z1110_022_23">[28]АПП_было!#REF!</definedName>
    <definedName name="z1110_022_23_1" localSheetId="1">[28]КДПС_было!#REF!</definedName>
    <definedName name="z1110_022_23_1">[28]КДПС_было!#REF!</definedName>
    <definedName name="z1110_022_23_2" localSheetId="1">[9]ККП!#REF!</definedName>
    <definedName name="z1110_022_23_2">[10]ККП!#REF!</definedName>
    <definedName name="z1110_022_23_2_1" localSheetId="1">#REF!</definedName>
    <definedName name="z1110_022_23_2_1">#REF!</definedName>
    <definedName name="z1110_022_23_2_1_1" localSheetId="1">#REF!</definedName>
    <definedName name="z1110_022_23_2_1_1">#REF!</definedName>
    <definedName name="z1110_022_23_3" localSheetId="1">[9]КДПС!#REF!</definedName>
    <definedName name="z1110_022_23_3">[10]КДПС!#REF!</definedName>
    <definedName name="z1110_022_23_3_1" localSheetId="1">#REF!</definedName>
    <definedName name="z1110_022_23_3_1">#REF!</definedName>
    <definedName name="z1110_022_23_4" localSheetId="1">[9]АПП!#REF!</definedName>
    <definedName name="z1110_022_23_4">[10]АПП!#REF!</definedName>
    <definedName name="z1110_022_23_4_1" localSheetId="1">#REF!</definedName>
    <definedName name="z1110_022_23_4_1">#REF!</definedName>
    <definedName name="z1110_022_24" localSheetId="1">[28]АПП_было!#REF!</definedName>
    <definedName name="z1110_022_24">[28]АПП_было!#REF!</definedName>
    <definedName name="z1110_022_24_1" localSheetId="1">[28]КДПС_было!#REF!</definedName>
    <definedName name="z1110_022_24_1">[28]КДПС_было!#REF!</definedName>
    <definedName name="z1110_022_24_2" localSheetId="1">[9]ККП!#REF!</definedName>
    <definedName name="z1110_022_24_2">[10]ККП!#REF!</definedName>
    <definedName name="z1110_022_24_2_1" localSheetId="1">#REF!</definedName>
    <definedName name="z1110_022_24_2_1">#REF!</definedName>
    <definedName name="z1110_022_24_2_1_1" localSheetId="1">#REF!</definedName>
    <definedName name="z1110_022_24_2_1_1">#REF!</definedName>
    <definedName name="z1110_022_24_3" localSheetId="1">[9]КДПС!#REF!</definedName>
    <definedName name="z1110_022_24_3">[10]КДПС!#REF!</definedName>
    <definedName name="z1110_022_24_3_1" localSheetId="1">#REF!</definedName>
    <definedName name="z1110_022_24_3_1">#REF!</definedName>
    <definedName name="z1110_022_24_4" localSheetId="1">[9]АПП!#REF!</definedName>
    <definedName name="z1110_022_24_4">[10]АПП!#REF!</definedName>
    <definedName name="z1110_022_24_4_1" localSheetId="1">#REF!</definedName>
    <definedName name="z1110_022_24_4_1">#REF!</definedName>
    <definedName name="z1110_023_03" localSheetId="1">[28]АПП_было!#REF!</definedName>
    <definedName name="z1110_023_03">[28]АПП_было!#REF!</definedName>
    <definedName name="z1110_023_03_1" localSheetId="1">[28]КДПС_было!#REF!</definedName>
    <definedName name="z1110_023_03_1">[28]КДПС_было!#REF!</definedName>
    <definedName name="z1110_023_03_2" localSheetId="1">[9]ККП!#REF!</definedName>
    <definedName name="z1110_023_03_2">[10]ККП!#REF!</definedName>
    <definedName name="z1110_023_03_2_1" localSheetId="1">#REF!</definedName>
    <definedName name="z1110_023_03_2_1">#REF!</definedName>
    <definedName name="z1110_023_03_2_1_1" localSheetId="1">#REF!</definedName>
    <definedName name="z1110_023_03_2_1_1">#REF!</definedName>
    <definedName name="z1110_023_03_3" localSheetId="1">[9]КДПС!#REF!</definedName>
    <definedName name="z1110_023_03_3">[10]КДПС!#REF!</definedName>
    <definedName name="z1110_023_03_3_1" localSheetId="1">#REF!</definedName>
    <definedName name="z1110_023_03_3_1">#REF!</definedName>
    <definedName name="z1110_023_03_4" localSheetId="1">[9]АПП!#REF!</definedName>
    <definedName name="z1110_023_03_4">[10]АПП!#REF!</definedName>
    <definedName name="z1110_023_03_4_1" localSheetId="1">#REF!</definedName>
    <definedName name="z1110_023_03_4_1">#REF!</definedName>
    <definedName name="z1110_023_04" localSheetId="1">[28]АПП_было!#REF!</definedName>
    <definedName name="z1110_023_04">[28]АПП_было!#REF!</definedName>
    <definedName name="z1110_023_04_1" localSheetId="1">[28]КДПС_было!#REF!</definedName>
    <definedName name="z1110_023_04_1">[28]КДПС_было!#REF!</definedName>
    <definedName name="z1110_023_04_2" localSheetId="1">[9]ККП!#REF!</definedName>
    <definedName name="z1110_023_04_2">[10]ККП!#REF!</definedName>
    <definedName name="z1110_023_04_2_1" localSheetId="1">#REF!</definedName>
    <definedName name="z1110_023_04_2_1">#REF!</definedName>
    <definedName name="z1110_023_04_2_1_1" localSheetId="1">#REF!</definedName>
    <definedName name="z1110_023_04_2_1_1">#REF!</definedName>
    <definedName name="z1110_023_04_3" localSheetId="1">[9]КДПС!#REF!</definedName>
    <definedName name="z1110_023_04_3">[10]КДПС!#REF!</definedName>
    <definedName name="z1110_023_04_3_1" localSheetId="1">#REF!</definedName>
    <definedName name="z1110_023_04_3_1">#REF!</definedName>
    <definedName name="z1110_023_04_4" localSheetId="1">[9]АПП!#REF!</definedName>
    <definedName name="z1110_023_04_4">[10]АПП!#REF!</definedName>
    <definedName name="z1110_023_04_4_1" localSheetId="1">#REF!</definedName>
    <definedName name="z1110_023_04_4_1">#REF!</definedName>
    <definedName name="z1110_023_05" localSheetId="1">[28]АПП_было!#REF!</definedName>
    <definedName name="z1110_023_05">[28]АПП_было!#REF!</definedName>
    <definedName name="z1110_023_05_1" localSheetId="1">[28]КДПС_было!#REF!</definedName>
    <definedName name="z1110_023_05_1">[28]КДПС_было!#REF!</definedName>
    <definedName name="z1110_023_05_2" localSheetId="1">[9]ККП!#REF!</definedName>
    <definedName name="z1110_023_05_2">[10]ККП!#REF!</definedName>
    <definedName name="z1110_023_05_2_1" localSheetId="1">#REF!</definedName>
    <definedName name="z1110_023_05_2_1">#REF!</definedName>
    <definedName name="z1110_023_05_2_1_1" localSheetId="1">#REF!</definedName>
    <definedName name="z1110_023_05_2_1_1">#REF!</definedName>
    <definedName name="z1110_023_05_3" localSheetId="1">[9]КДПС!#REF!</definedName>
    <definedName name="z1110_023_05_3">[10]КДПС!#REF!</definedName>
    <definedName name="z1110_023_05_3_1" localSheetId="1">#REF!</definedName>
    <definedName name="z1110_023_05_3_1">#REF!</definedName>
    <definedName name="z1110_023_05_4" localSheetId="1">[9]АПП!#REF!</definedName>
    <definedName name="z1110_023_05_4">[10]АПП!#REF!</definedName>
    <definedName name="z1110_023_05_4_1" localSheetId="1">#REF!</definedName>
    <definedName name="z1110_023_05_4_1">#REF!</definedName>
    <definedName name="z1110_023_06" localSheetId="1">[28]АПП_было!#REF!</definedName>
    <definedName name="z1110_023_06">[28]АПП_было!#REF!</definedName>
    <definedName name="z1110_023_06_1" localSheetId="1">[28]КДПС_было!#REF!</definedName>
    <definedName name="z1110_023_06_1">[28]КДПС_было!#REF!</definedName>
    <definedName name="z1110_023_06_2" localSheetId="1">[9]ККП!#REF!</definedName>
    <definedName name="z1110_023_06_2">[10]ККП!#REF!</definedName>
    <definedName name="z1110_023_06_2_1" localSheetId="1">#REF!</definedName>
    <definedName name="z1110_023_06_2_1">#REF!</definedName>
    <definedName name="z1110_023_06_2_1_1" localSheetId="1">#REF!</definedName>
    <definedName name="z1110_023_06_2_1_1">#REF!</definedName>
    <definedName name="z1110_023_06_3" localSheetId="1">[9]КДПС!#REF!</definedName>
    <definedName name="z1110_023_06_3">[10]КДПС!#REF!</definedName>
    <definedName name="z1110_023_06_3_1" localSheetId="1">#REF!</definedName>
    <definedName name="z1110_023_06_3_1">#REF!</definedName>
    <definedName name="z1110_023_06_4" localSheetId="1">[9]АПП!#REF!</definedName>
    <definedName name="z1110_023_06_4">[10]АПП!#REF!</definedName>
    <definedName name="z1110_023_06_4_1" localSheetId="1">#REF!</definedName>
    <definedName name="z1110_023_06_4_1">#REF!</definedName>
    <definedName name="z1110_023_07" localSheetId="1">[28]АПП_было!#REF!</definedName>
    <definedName name="z1110_023_07">[28]АПП_было!#REF!</definedName>
    <definedName name="z1110_023_07_1" localSheetId="1">[28]КДПС_было!#REF!</definedName>
    <definedName name="z1110_023_07_1">[28]КДПС_было!#REF!</definedName>
    <definedName name="z1110_023_07_2" localSheetId="1">[9]ККП!#REF!</definedName>
    <definedName name="z1110_023_07_2">[10]ККП!#REF!</definedName>
    <definedName name="z1110_023_07_2_1" localSheetId="1">#REF!</definedName>
    <definedName name="z1110_023_07_2_1">#REF!</definedName>
    <definedName name="z1110_023_07_2_1_1" localSheetId="1">#REF!</definedName>
    <definedName name="z1110_023_07_2_1_1">#REF!</definedName>
    <definedName name="z1110_023_07_3" localSheetId="1">[9]КДПС!#REF!</definedName>
    <definedName name="z1110_023_07_3">[10]КДПС!#REF!</definedName>
    <definedName name="z1110_023_07_3_1" localSheetId="1">#REF!</definedName>
    <definedName name="z1110_023_07_3_1">#REF!</definedName>
    <definedName name="z1110_023_07_4" localSheetId="1">[9]АПП!#REF!</definedName>
    <definedName name="z1110_023_07_4">[10]АПП!#REF!</definedName>
    <definedName name="z1110_023_07_4_1" localSheetId="1">#REF!</definedName>
    <definedName name="z1110_023_07_4_1">#REF!</definedName>
    <definedName name="z1110_023_08" localSheetId="1">[28]АПП_было!#REF!</definedName>
    <definedName name="z1110_023_08">[28]АПП_было!#REF!</definedName>
    <definedName name="z1110_023_08_1" localSheetId="1">[28]КДПС_было!#REF!</definedName>
    <definedName name="z1110_023_08_1">[28]КДПС_было!#REF!</definedName>
    <definedName name="z1110_023_08_2" localSheetId="1">[9]ККП!#REF!</definedName>
    <definedName name="z1110_023_08_2">[10]ККП!#REF!</definedName>
    <definedName name="z1110_023_08_2_1" localSheetId="1">#REF!</definedName>
    <definedName name="z1110_023_08_2_1">#REF!</definedName>
    <definedName name="z1110_023_08_2_1_1" localSheetId="1">#REF!</definedName>
    <definedName name="z1110_023_08_2_1_1">#REF!</definedName>
    <definedName name="z1110_023_08_3" localSheetId="1">[9]КДПС!#REF!</definedName>
    <definedName name="z1110_023_08_3">[10]КДПС!#REF!</definedName>
    <definedName name="z1110_023_08_3_1" localSheetId="1">#REF!</definedName>
    <definedName name="z1110_023_08_3_1">#REF!</definedName>
    <definedName name="z1110_023_08_4" localSheetId="1">[9]АПП!#REF!</definedName>
    <definedName name="z1110_023_08_4">[10]АПП!#REF!</definedName>
    <definedName name="z1110_023_08_4_1" localSheetId="1">#REF!</definedName>
    <definedName name="z1110_023_08_4_1">#REF!</definedName>
    <definedName name="z1110_023_09" localSheetId="1">[28]АПП_было!#REF!</definedName>
    <definedName name="z1110_023_09">[28]АПП_было!#REF!</definedName>
    <definedName name="z1110_023_09_1" localSheetId="1">[28]КДПС_было!#REF!</definedName>
    <definedName name="z1110_023_09_1">[28]КДПС_было!#REF!</definedName>
    <definedName name="z1110_023_09_2" localSheetId="1">[9]ККП!#REF!</definedName>
    <definedName name="z1110_023_09_2">[10]ККП!#REF!</definedName>
    <definedName name="z1110_023_09_2_1" localSheetId="1">#REF!</definedName>
    <definedName name="z1110_023_09_2_1">#REF!</definedName>
    <definedName name="z1110_023_09_2_1_1" localSheetId="1">#REF!</definedName>
    <definedName name="z1110_023_09_2_1_1">#REF!</definedName>
    <definedName name="z1110_023_09_3" localSheetId="1">[9]КДПС!#REF!</definedName>
    <definedName name="z1110_023_09_3">[10]КДПС!#REF!</definedName>
    <definedName name="z1110_023_09_3_1" localSheetId="1">#REF!</definedName>
    <definedName name="z1110_023_09_3_1">#REF!</definedName>
    <definedName name="z1110_023_09_4" localSheetId="1">[9]АПП!#REF!</definedName>
    <definedName name="z1110_023_09_4">[10]АПП!#REF!</definedName>
    <definedName name="z1110_023_09_4_1" localSheetId="1">#REF!</definedName>
    <definedName name="z1110_023_09_4_1">#REF!</definedName>
    <definedName name="z1110_023_10" localSheetId="1">[28]АПП_было!#REF!</definedName>
    <definedName name="z1110_023_10">[28]АПП_было!#REF!</definedName>
    <definedName name="z1110_023_10_1" localSheetId="1">[28]КДПС_было!#REF!</definedName>
    <definedName name="z1110_023_10_1">[28]КДПС_было!#REF!</definedName>
    <definedName name="z1110_023_10_2" localSheetId="1">[9]ККП!#REF!</definedName>
    <definedName name="z1110_023_10_2">[10]ККП!#REF!</definedName>
    <definedName name="z1110_023_10_2_1" localSheetId="1">#REF!</definedName>
    <definedName name="z1110_023_10_2_1">#REF!</definedName>
    <definedName name="z1110_023_10_2_1_1" localSheetId="1">#REF!</definedName>
    <definedName name="z1110_023_10_2_1_1">#REF!</definedName>
    <definedName name="z1110_023_10_3" localSheetId="1">[9]КДПС!#REF!</definedName>
    <definedName name="z1110_023_10_3">[10]КДПС!#REF!</definedName>
    <definedName name="z1110_023_10_3_1" localSheetId="1">#REF!</definedName>
    <definedName name="z1110_023_10_3_1">#REF!</definedName>
    <definedName name="z1110_023_10_4" localSheetId="1">[9]АПП!#REF!</definedName>
    <definedName name="z1110_023_10_4">[10]АПП!#REF!</definedName>
    <definedName name="z1110_023_10_4_1" localSheetId="1">#REF!</definedName>
    <definedName name="z1110_023_10_4_1">#REF!</definedName>
    <definedName name="z1110_023_11" localSheetId="1">[28]АПП_было!#REF!</definedName>
    <definedName name="z1110_023_11">[28]АПП_было!#REF!</definedName>
    <definedName name="z1110_023_11_1" localSheetId="1">[28]КДПС_было!#REF!</definedName>
    <definedName name="z1110_023_11_1">[28]КДПС_было!#REF!</definedName>
    <definedName name="z1110_023_11_2" localSheetId="1">[9]ККП!#REF!</definedName>
    <definedName name="z1110_023_11_2">[10]ККП!#REF!</definedName>
    <definedName name="z1110_023_11_2_1" localSheetId="1">#REF!</definedName>
    <definedName name="z1110_023_11_2_1">#REF!</definedName>
    <definedName name="z1110_023_11_2_1_1" localSheetId="1">#REF!</definedName>
    <definedName name="z1110_023_11_2_1_1">#REF!</definedName>
    <definedName name="z1110_023_11_3" localSheetId="1">[9]КДПС!#REF!</definedName>
    <definedName name="z1110_023_11_3">[10]КДПС!#REF!</definedName>
    <definedName name="z1110_023_11_3_1" localSheetId="1">#REF!</definedName>
    <definedName name="z1110_023_11_3_1">#REF!</definedName>
    <definedName name="z1110_023_11_4" localSheetId="1">[9]АПП!#REF!</definedName>
    <definedName name="z1110_023_11_4">[10]АПП!#REF!</definedName>
    <definedName name="z1110_023_11_4_1" localSheetId="1">#REF!</definedName>
    <definedName name="z1110_023_11_4_1">#REF!</definedName>
    <definedName name="z1110_023_12" localSheetId="1">[28]АПП_было!#REF!</definedName>
    <definedName name="z1110_023_12">[28]АПП_было!#REF!</definedName>
    <definedName name="z1110_023_12_1" localSheetId="1">[28]КДПС_было!#REF!</definedName>
    <definedName name="z1110_023_12_1">[28]КДПС_было!#REF!</definedName>
    <definedName name="z1110_023_12_2" localSheetId="1">[9]ККП!#REF!</definedName>
    <definedName name="z1110_023_12_2">[10]ККП!#REF!</definedName>
    <definedName name="z1110_023_12_2_1" localSheetId="1">#REF!</definedName>
    <definedName name="z1110_023_12_2_1">#REF!</definedName>
    <definedName name="z1110_023_12_2_1_1" localSheetId="1">#REF!</definedName>
    <definedName name="z1110_023_12_2_1_1">#REF!</definedName>
    <definedName name="z1110_023_12_3" localSheetId="1">[9]КДПС!#REF!</definedName>
    <definedName name="z1110_023_12_3">[10]КДПС!#REF!</definedName>
    <definedName name="z1110_023_12_3_1" localSheetId="1">#REF!</definedName>
    <definedName name="z1110_023_12_3_1">#REF!</definedName>
    <definedName name="z1110_023_12_4" localSheetId="1">[9]АПП!#REF!</definedName>
    <definedName name="z1110_023_12_4">[10]АПП!#REF!</definedName>
    <definedName name="z1110_023_12_4_1" localSheetId="1">#REF!</definedName>
    <definedName name="z1110_023_12_4_1">#REF!</definedName>
    <definedName name="z1110_023_13" localSheetId="1">[28]АПП_было!#REF!</definedName>
    <definedName name="z1110_023_13">[28]АПП_было!#REF!</definedName>
    <definedName name="z1110_023_13_1" localSheetId="1">[28]КДПС_было!#REF!</definedName>
    <definedName name="z1110_023_13_1">[28]КДПС_было!#REF!</definedName>
    <definedName name="z1110_023_13_2" localSheetId="1">[9]ККП!#REF!</definedName>
    <definedName name="z1110_023_13_2">[10]ККП!#REF!</definedName>
    <definedName name="z1110_023_13_2_1" localSheetId="1">#REF!</definedName>
    <definedName name="z1110_023_13_2_1">#REF!</definedName>
    <definedName name="z1110_023_13_2_1_1" localSheetId="1">#REF!</definedName>
    <definedName name="z1110_023_13_2_1_1">#REF!</definedName>
    <definedName name="z1110_023_13_3" localSheetId="1">[9]КДПС!#REF!</definedName>
    <definedName name="z1110_023_13_3">[10]КДПС!#REF!</definedName>
    <definedName name="z1110_023_13_3_1" localSheetId="1">#REF!</definedName>
    <definedName name="z1110_023_13_3_1">#REF!</definedName>
    <definedName name="z1110_023_13_4" localSheetId="1">[9]АПП!#REF!</definedName>
    <definedName name="z1110_023_13_4">[10]АПП!#REF!</definedName>
    <definedName name="z1110_023_13_4_1" localSheetId="1">#REF!</definedName>
    <definedName name="z1110_023_13_4_1">#REF!</definedName>
    <definedName name="z1110_023_14" localSheetId="1">[28]АПП_было!#REF!</definedName>
    <definedName name="z1110_023_14">[28]АПП_было!#REF!</definedName>
    <definedName name="z1110_023_14_1" localSheetId="1">[28]КДПС_было!#REF!</definedName>
    <definedName name="z1110_023_14_1">[28]КДПС_было!#REF!</definedName>
    <definedName name="z1110_023_14_2" localSheetId="1">[9]ККП!#REF!</definedName>
    <definedName name="z1110_023_14_2">[10]ККП!#REF!</definedName>
    <definedName name="z1110_023_14_2_1" localSheetId="1">#REF!</definedName>
    <definedName name="z1110_023_14_2_1">#REF!</definedName>
    <definedName name="z1110_023_14_2_1_1" localSheetId="1">#REF!</definedName>
    <definedName name="z1110_023_14_2_1_1">#REF!</definedName>
    <definedName name="z1110_023_14_3" localSheetId="1">[9]КДПС!#REF!</definedName>
    <definedName name="z1110_023_14_3">[10]КДПС!#REF!</definedName>
    <definedName name="z1110_023_14_3_1" localSheetId="1">#REF!</definedName>
    <definedName name="z1110_023_14_3_1">#REF!</definedName>
    <definedName name="z1110_023_14_4" localSheetId="1">[9]АПП!#REF!</definedName>
    <definedName name="z1110_023_14_4">[10]АПП!#REF!</definedName>
    <definedName name="z1110_023_14_4_1" localSheetId="1">#REF!</definedName>
    <definedName name="z1110_023_14_4_1">#REF!</definedName>
    <definedName name="z1110_023_15" localSheetId="1">[28]АПП_было!#REF!</definedName>
    <definedName name="z1110_023_15">[28]АПП_было!#REF!</definedName>
    <definedName name="z1110_023_15_1" localSheetId="1">[28]КДПС_было!#REF!</definedName>
    <definedName name="z1110_023_15_1">[28]КДПС_было!#REF!</definedName>
    <definedName name="z1110_023_15_2" localSheetId="1">[9]ККП!#REF!</definedName>
    <definedName name="z1110_023_15_2">[10]ККП!#REF!</definedName>
    <definedName name="z1110_023_15_2_1" localSheetId="1">#REF!</definedName>
    <definedName name="z1110_023_15_2_1">#REF!</definedName>
    <definedName name="z1110_023_15_2_1_1" localSheetId="1">#REF!</definedName>
    <definedName name="z1110_023_15_2_1_1">#REF!</definedName>
    <definedName name="z1110_023_15_3" localSheetId="1">[9]КДПС!#REF!</definedName>
    <definedName name="z1110_023_15_3">[10]КДПС!#REF!</definedName>
    <definedName name="z1110_023_15_3_1" localSheetId="1">#REF!</definedName>
    <definedName name="z1110_023_15_3_1">#REF!</definedName>
    <definedName name="z1110_023_15_4" localSheetId="1">[9]АПП!#REF!</definedName>
    <definedName name="z1110_023_15_4">[10]АПП!#REF!</definedName>
    <definedName name="z1110_023_15_4_1" localSheetId="1">#REF!</definedName>
    <definedName name="z1110_023_15_4_1">#REF!</definedName>
    <definedName name="z1110_023_16" localSheetId="1">[28]АПП_было!#REF!</definedName>
    <definedName name="z1110_023_16">[28]АПП_было!#REF!</definedName>
    <definedName name="z1110_023_16_1" localSheetId="1">[28]КДПС_было!#REF!</definedName>
    <definedName name="z1110_023_16_1">[28]КДПС_было!#REF!</definedName>
    <definedName name="z1110_023_16_2" localSheetId="1">[9]ККП!#REF!</definedName>
    <definedName name="z1110_023_16_2">[10]ККП!#REF!</definedName>
    <definedName name="z1110_023_16_2_1" localSheetId="1">#REF!</definedName>
    <definedName name="z1110_023_16_2_1">#REF!</definedName>
    <definedName name="z1110_023_16_2_1_1" localSheetId="1">#REF!</definedName>
    <definedName name="z1110_023_16_2_1_1">#REF!</definedName>
    <definedName name="z1110_023_16_3" localSheetId="1">[9]КДПС!#REF!</definedName>
    <definedName name="z1110_023_16_3">[10]КДПС!#REF!</definedName>
    <definedName name="z1110_023_16_3_1" localSheetId="1">#REF!</definedName>
    <definedName name="z1110_023_16_3_1">#REF!</definedName>
    <definedName name="z1110_023_16_4" localSheetId="1">[9]АПП!#REF!</definedName>
    <definedName name="z1110_023_16_4">[10]АПП!#REF!</definedName>
    <definedName name="z1110_023_16_4_1" localSheetId="1">#REF!</definedName>
    <definedName name="z1110_023_16_4_1">#REF!</definedName>
    <definedName name="z1110_023_17" localSheetId="1">[28]АПП_было!#REF!</definedName>
    <definedName name="z1110_023_17">[28]АПП_было!#REF!</definedName>
    <definedName name="z1110_023_17_1" localSheetId="1">[28]КДПС_было!#REF!</definedName>
    <definedName name="z1110_023_17_1">[28]КДПС_было!#REF!</definedName>
    <definedName name="z1110_023_17_2" localSheetId="1">[9]ККП!#REF!</definedName>
    <definedName name="z1110_023_17_2">[10]ККП!#REF!</definedName>
    <definedName name="z1110_023_17_2_1" localSheetId="1">#REF!</definedName>
    <definedName name="z1110_023_17_2_1">#REF!</definedName>
    <definedName name="z1110_023_17_2_1_1" localSheetId="1">#REF!</definedName>
    <definedName name="z1110_023_17_2_1_1">#REF!</definedName>
    <definedName name="z1110_023_17_3" localSheetId="1">[9]КДПС!#REF!</definedName>
    <definedName name="z1110_023_17_3">[10]КДПС!#REF!</definedName>
    <definedName name="z1110_023_17_3_1" localSheetId="1">#REF!</definedName>
    <definedName name="z1110_023_17_3_1">#REF!</definedName>
    <definedName name="z1110_023_17_4" localSheetId="1">[9]АПП!#REF!</definedName>
    <definedName name="z1110_023_17_4">[10]АПП!#REF!</definedName>
    <definedName name="z1110_023_17_4_1" localSheetId="1">#REF!</definedName>
    <definedName name="z1110_023_17_4_1">#REF!</definedName>
    <definedName name="z1110_023_18" localSheetId="1">[28]АПП_было!#REF!</definedName>
    <definedName name="z1110_023_18">[28]АПП_было!#REF!</definedName>
    <definedName name="z1110_023_18_1" localSheetId="1">[28]КДПС_было!#REF!</definedName>
    <definedName name="z1110_023_18_1">[28]КДПС_было!#REF!</definedName>
    <definedName name="z1110_023_18_2" localSheetId="1">[9]ККП!#REF!</definedName>
    <definedName name="z1110_023_18_2">[10]ККП!#REF!</definedName>
    <definedName name="z1110_023_18_2_1" localSheetId="1">#REF!</definedName>
    <definedName name="z1110_023_18_2_1">#REF!</definedName>
    <definedName name="z1110_023_18_2_1_1" localSheetId="1">#REF!</definedName>
    <definedName name="z1110_023_18_2_1_1">#REF!</definedName>
    <definedName name="z1110_023_18_3" localSheetId="1">[9]КДПС!#REF!</definedName>
    <definedName name="z1110_023_18_3">[10]КДПС!#REF!</definedName>
    <definedName name="z1110_023_18_3_1" localSheetId="1">#REF!</definedName>
    <definedName name="z1110_023_18_3_1">#REF!</definedName>
    <definedName name="z1110_023_18_4" localSheetId="1">[9]АПП!#REF!</definedName>
    <definedName name="z1110_023_18_4">[10]АПП!#REF!</definedName>
    <definedName name="z1110_023_18_4_1" localSheetId="1">#REF!</definedName>
    <definedName name="z1110_023_18_4_1">#REF!</definedName>
    <definedName name="z1110_023_19" localSheetId="1">[28]АПП_было!#REF!</definedName>
    <definedName name="z1110_023_19">[28]АПП_было!#REF!</definedName>
    <definedName name="z1110_023_19_1" localSheetId="1">[28]КДПС_было!#REF!</definedName>
    <definedName name="z1110_023_19_1">[28]КДПС_было!#REF!</definedName>
    <definedName name="z1110_023_19_2" localSheetId="1">[9]ККП!#REF!</definedName>
    <definedName name="z1110_023_19_2">[10]ККП!#REF!</definedName>
    <definedName name="z1110_023_19_2_1" localSheetId="1">#REF!</definedName>
    <definedName name="z1110_023_19_2_1">#REF!</definedName>
    <definedName name="z1110_023_19_2_1_1" localSheetId="1">#REF!</definedName>
    <definedName name="z1110_023_19_2_1_1">#REF!</definedName>
    <definedName name="z1110_023_19_3" localSheetId="1">[9]КДПС!#REF!</definedName>
    <definedName name="z1110_023_19_3">[10]КДПС!#REF!</definedName>
    <definedName name="z1110_023_19_3_1" localSheetId="1">#REF!</definedName>
    <definedName name="z1110_023_19_3_1">#REF!</definedName>
    <definedName name="z1110_023_19_4" localSheetId="1">[9]АПП!#REF!</definedName>
    <definedName name="z1110_023_19_4">[10]АПП!#REF!</definedName>
    <definedName name="z1110_023_19_4_1" localSheetId="1">#REF!</definedName>
    <definedName name="z1110_023_19_4_1">#REF!</definedName>
    <definedName name="z1110_023_20" localSheetId="1">[28]АПП_было!#REF!</definedName>
    <definedName name="z1110_023_20">[28]АПП_было!#REF!</definedName>
    <definedName name="z1110_023_20_1" localSheetId="1">[28]КДПС_было!#REF!</definedName>
    <definedName name="z1110_023_20_1">[28]КДПС_было!#REF!</definedName>
    <definedName name="z1110_023_20_2" localSheetId="1">[9]ККП!#REF!</definedName>
    <definedName name="z1110_023_20_2">[10]ККП!#REF!</definedName>
    <definedName name="z1110_023_20_2_1" localSheetId="1">#REF!</definedName>
    <definedName name="z1110_023_20_2_1">#REF!</definedName>
    <definedName name="z1110_023_20_2_1_1" localSheetId="1">#REF!</definedName>
    <definedName name="z1110_023_20_2_1_1">#REF!</definedName>
    <definedName name="z1110_023_20_3" localSheetId="1">[9]КДПС!#REF!</definedName>
    <definedName name="z1110_023_20_3">[10]КДПС!#REF!</definedName>
    <definedName name="z1110_023_20_3_1" localSheetId="1">#REF!</definedName>
    <definedName name="z1110_023_20_3_1">#REF!</definedName>
    <definedName name="z1110_023_20_4" localSheetId="1">[9]АПП!#REF!</definedName>
    <definedName name="z1110_023_20_4">[10]АПП!#REF!</definedName>
    <definedName name="z1110_023_20_4_1" localSheetId="1">#REF!</definedName>
    <definedName name="z1110_023_20_4_1">#REF!</definedName>
    <definedName name="z1110_023_21" localSheetId="1">[28]АПП_было!#REF!</definedName>
    <definedName name="z1110_023_21">[28]АПП_было!#REF!</definedName>
    <definedName name="z1110_023_21_1" localSheetId="1">[28]КДПС_было!#REF!</definedName>
    <definedName name="z1110_023_21_1">[28]КДПС_было!#REF!</definedName>
    <definedName name="z1110_023_21_2" localSheetId="1">[9]ККП!#REF!</definedName>
    <definedName name="z1110_023_21_2">[10]ККП!#REF!</definedName>
    <definedName name="z1110_023_21_2_1" localSheetId="1">#REF!</definedName>
    <definedName name="z1110_023_21_2_1">#REF!</definedName>
    <definedName name="z1110_023_21_2_1_1" localSheetId="1">#REF!</definedName>
    <definedName name="z1110_023_21_2_1_1">#REF!</definedName>
    <definedName name="z1110_023_21_3" localSheetId="1">[9]КДПС!#REF!</definedName>
    <definedName name="z1110_023_21_3">[10]КДПС!#REF!</definedName>
    <definedName name="z1110_023_21_3_1" localSheetId="1">#REF!</definedName>
    <definedName name="z1110_023_21_3_1">#REF!</definedName>
    <definedName name="z1110_023_21_4" localSheetId="1">[9]АПП!#REF!</definedName>
    <definedName name="z1110_023_21_4">[10]АПП!#REF!</definedName>
    <definedName name="z1110_023_21_4_1" localSheetId="1">#REF!</definedName>
    <definedName name="z1110_023_21_4_1">#REF!</definedName>
    <definedName name="z1110_023_22" localSheetId="1">[28]АПП_было!#REF!</definedName>
    <definedName name="z1110_023_22">[28]АПП_было!#REF!</definedName>
    <definedName name="z1110_023_22_1" localSheetId="1">[28]КДПС_было!#REF!</definedName>
    <definedName name="z1110_023_22_1">[28]КДПС_было!#REF!</definedName>
    <definedName name="z1110_023_22_2" localSheetId="1">[9]ККП!#REF!</definedName>
    <definedName name="z1110_023_22_2">[10]ККП!#REF!</definedName>
    <definedName name="z1110_023_22_2_1" localSheetId="1">#REF!</definedName>
    <definedName name="z1110_023_22_2_1">#REF!</definedName>
    <definedName name="z1110_023_22_2_1_1" localSheetId="1">#REF!</definedName>
    <definedName name="z1110_023_22_2_1_1">#REF!</definedName>
    <definedName name="z1110_023_22_3" localSheetId="1">[9]КДПС!#REF!</definedName>
    <definedName name="z1110_023_22_3">[10]КДПС!#REF!</definedName>
    <definedName name="z1110_023_22_3_1" localSheetId="1">#REF!</definedName>
    <definedName name="z1110_023_22_3_1">#REF!</definedName>
    <definedName name="z1110_023_22_4" localSheetId="1">[9]АПП!#REF!</definedName>
    <definedName name="z1110_023_22_4">[10]АПП!#REF!</definedName>
    <definedName name="z1110_023_22_4_1" localSheetId="1">#REF!</definedName>
    <definedName name="z1110_023_22_4_1">#REF!</definedName>
    <definedName name="z1110_023_23" localSheetId="1">[28]АПП_было!#REF!</definedName>
    <definedName name="z1110_023_23">[28]АПП_было!#REF!</definedName>
    <definedName name="z1110_023_23_1" localSheetId="1">[28]КДПС_было!#REF!</definedName>
    <definedName name="z1110_023_23_1">[28]КДПС_было!#REF!</definedName>
    <definedName name="z1110_023_23_2" localSheetId="1">[9]ККП!#REF!</definedName>
    <definedName name="z1110_023_23_2">[10]ККП!#REF!</definedName>
    <definedName name="z1110_023_23_2_1" localSheetId="1">#REF!</definedName>
    <definedName name="z1110_023_23_2_1">#REF!</definedName>
    <definedName name="z1110_023_23_2_1_1" localSheetId="1">#REF!</definedName>
    <definedName name="z1110_023_23_2_1_1">#REF!</definedName>
    <definedName name="z1110_023_23_3" localSheetId="1">[9]КДПС!#REF!</definedName>
    <definedName name="z1110_023_23_3">[10]КДПС!#REF!</definedName>
    <definedName name="z1110_023_23_3_1" localSheetId="1">#REF!</definedName>
    <definedName name="z1110_023_23_3_1">#REF!</definedName>
    <definedName name="z1110_023_23_4" localSheetId="1">[9]АПП!#REF!</definedName>
    <definedName name="z1110_023_23_4">[10]АПП!#REF!</definedName>
    <definedName name="z1110_023_23_4_1" localSheetId="1">#REF!</definedName>
    <definedName name="z1110_023_23_4_1">#REF!</definedName>
    <definedName name="z1110_023_24" localSheetId="1">[28]АПП_было!#REF!</definedName>
    <definedName name="z1110_023_24">[28]АПП_было!#REF!</definedName>
    <definedName name="z1110_023_24_1" localSheetId="1">[28]КДПС_было!#REF!</definedName>
    <definedName name="z1110_023_24_1">[28]КДПС_было!#REF!</definedName>
    <definedName name="z1110_023_24_2" localSheetId="1">[9]ККП!#REF!</definedName>
    <definedName name="z1110_023_24_2">[10]ККП!#REF!</definedName>
    <definedName name="z1110_023_24_2_1" localSheetId="1">#REF!</definedName>
    <definedName name="z1110_023_24_2_1">#REF!</definedName>
    <definedName name="z1110_023_24_2_1_1" localSheetId="1">#REF!</definedName>
    <definedName name="z1110_023_24_2_1_1">#REF!</definedName>
    <definedName name="z1110_023_24_3" localSheetId="1">[9]КДПС!#REF!</definedName>
    <definedName name="z1110_023_24_3">[10]КДПС!#REF!</definedName>
    <definedName name="z1110_023_24_3_1" localSheetId="1">#REF!</definedName>
    <definedName name="z1110_023_24_3_1">#REF!</definedName>
    <definedName name="z1110_023_24_4" localSheetId="1">[9]АПП!#REF!</definedName>
    <definedName name="z1110_023_24_4">[10]АПП!#REF!</definedName>
    <definedName name="z1110_023_24_4_1" localSheetId="1">#REF!</definedName>
    <definedName name="z1110_023_24_4_1">#REF!</definedName>
    <definedName name="z1110_024_03" localSheetId="1">[28]АПП_было!#REF!</definedName>
    <definedName name="z1110_024_03">[28]АПП_было!#REF!</definedName>
    <definedName name="z1110_024_03_1" localSheetId="1">[28]КДПС_было!#REF!</definedName>
    <definedName name="z1110_024_03_1">[28]КДПС_было!#REF!</definedName>
    <definedName name="z1110_024_03_2" localSheetId="1">[9]ККП!#REF!</definedName>
    <definedName name="z1110_024_03_2">[10]ККП!#REF!</definedName>
    <definedName name="z1110_024_03_2_1" localSheetId="1">#REF!</definedName>
    <definedName name="z1110_024_03_2_1">#REF!</definedName>
    <definedName name="z1110_024_03_2_1_1" localSheetId="1">#REF!</definedName>
    <definedName name="z1110_024_03_2_1_1">#REF!</definedName>
    <definedName name="z1110_024_03_3" localSheetId="1">[9]КДПС!#REF!</definedName>
    <definedName name="z1110_024_03_3">[10]КДПС!#REF!</definedName>
    <definedName name="z1110_024_03_3_1" localSheetId="1">#REF!</definedName>
    <definedName name="z1110_024_03_3_1">#REF!</definedName>
    <definedName name="z1110_024_03_4" localSheetId="1">[9]АПП!#REF!</definedName>
    <definedName name="z1110_024_03_4">[10]АПП!#REF!</definedName>
    <definedName name="z1110_024_03_4_1" localSheetId="1">#REF!</definedName>
    <definedName name="z1110_024_03_4_1">#REF!</definedName>
    <definedName name="z1110_024_04" localSheetId="1">[28]АПП_было!#REF!</definedName>
    <definedName name="z1110_024_04">[28]АПП_было!#REF!</definedName>
    <definedName name="z1110_024_04_1" localSheetId="1">[28]КДПС_было!#REF!</definedName>
    <definedName name="z1110_024_04_1">[28]КДПС_было!#REF!</definedName>
    <definedName name="z1110_024_04_2" localSheetId="1">[9]ККП!#REF!</definedName>
    <definedName name="z1110_024_04_2">[10]ККП!#REF!</definedName>
    <definedName name="z1110_024_04_2_1" localSheetId="1">#REF!</definedName>
    <definedName name="z1110_024_04_2_1">#REF!</definedName>
    <definedName name="z1110_024_04_2_1_1" localSheetId="1">#REF!</definedName>
    <definedName name="z1110_024_04_2_1_1">#REF!</definedName>
    <definedName name="z1110_024_04_3" localSheetId="1">[9]КДПС!#REF!</definedName>
    <definedName name="z1110_024_04_3">[10]КДПС!#REF!</definedName>
    <definedName name="z1110_024_04_3_1" localSheetId="1">#REF!</definedName>
    <definedName name="z1110_024_04_3_1">#REF!</definedName>
    <definedName name="z1110_024_04_4" localSheetId="1">[9]АПП!#REF!</definedName>
    <definedName name="z1110_024_04_4">[10]АПП!#REF!</definedName>
    <definedName name="z1110_024_04_4_1" localSheetId="1">#REF!</definedName>
    <definedName name="z1110_024_04_4_1">#REF!</definedName>
    <definedName name="z1110_024_05" localSheetId="1">[28]АПП_было!#REF!</definedName>
    <definedName name="z1110_024_05">[28]АПП_было!#REF!</definedName>
    <definedName name="z1110_024_05_1" localSheetId="1">[28]КДПС_было!#REF!</definedName>
    <definedName name="z1110_024_05_1">[28]КДПС_было!#REF!</definedName>
    <definedName name="z1110_024_05_2" localSheetId="1">[9]ККП!#REF!</definedName>
    <definedName name="z1110_024_05_2">[10]ККП!#REF!</definedName>
    <definedName name="z1110_024_05_2_1" localSheetId="1">#REF!</definedName>
    <definedName name="z1110_024_05_2_1">#REF!</definedName>
    <definedName name="z1110_024_05_2_1_1" localSheetId="1">#REF!</definedName>
    <definedName name="z1110_024_05_2_1_1">#REF!</definedName>
    <definedName name="z1110_024_05_3" localSheetId="1">[9]КДПС!#REF!</definedName>
    <definedName name="z1110_024_05_3">[10]КДПС!#REF!</definedName>
    <definedName name="z1110_024_05_3_1" localSheetId="1">#REF!</definedName>
    <definedName name="z1110_024_05_3_1">#REF!</definedName>
    <definedName name="z1110_024_05_4" localSheetId="1">[9]АПП!#REF!</definedName>
    <definedName name="z1110_024_05_4">[10]АПП!#REF!</definedName>
    <definedName name="z1110_024_05_4_1" localSheetId="1">#REF!</definedName>
    <definedName name="z1110_024_05_4_1">#REF!</definedName>
    <definedName name="z1110_024_06" localSheetId="1">[28]АПП_было!#REF!</definedName>
    <definedName name="z1110_024_06">[28]АПП_было!#REF!</definedName>
    <definedName name="z1110_024_06_1" localSheetId="1">[28]КДПС_было!#REF!</definedName>
    <definedName name="z1110_024_06_1">[28]КДПС_было!#REF!</definedName>
    <definedName name="z1110_024_06_2" localSheetId="1">[9]ККП!#REF!</definedName>
    <definedName name="z1110_024_06_2">[10]ККП!#REF!</definedName>
    <definedName name="z1110_024_06_2_1" localSheetId="1">#REF!</definedName>
    <definedName name="z1110_024_06_2_1">#REF!</definedName>
    <definedName name="z1110_024_06_2_1_1" localSheetId="1">#REF!</definedName>
    <definedName name="z1110_024_06_2_1_1">#REF!</definedName>
    <definedName name="z1110_024_06_3" localSheetId="1">[9]КДПС!#REF!</definedName>
    <definedName name="z1110_024_06_3">[10]КДПС!#REF!</definedName>
    <definedName name="z1110_024_06_3_1" localSheetId="1">#REF!</definedName>
    <definedName name="z1110_024_06_3_1">#REF!</definedName>
    <definedName name="z1110_024_06_4" localSheetId="1">[9]АПП!#REF!</definedName>
    <definedName name="z1110_024_06_4">[10]АПП!#REF!</definedName>
    <definedName name="z1110_024_06_4_1" localSheetId="1">#REF!</definedName>
    <definedName name="z1110_024_06_4_1">#REF!</definedName>
    <definedName name="z1110_024_07" localSheetId="1">[28]АПП_было!#REF!</definedName>
    <definedName name="z1110_024_07">[28]АПП_было!#REF!</definedName>
    <definedName name="z1110_024_07_1" localSheetId="1">[28]КДПС_было!#REF!</definedName>
    <definedName name="z1110_024_07_1">[28]КДПС_было!#REF!</definedName>
    <definedName name="z1110_024_07_2" localSheetId="1">[9]ККП!#REF!</definedName>
    <definedName name="z1110_024_07_2">[10]ККП!#REF!</definedName>
    <definedName name="z1110_024_07_2_1" localSheetId="1">#REF!</definedName>
    <definedName name="z1110_024_07_2_1">#REF!</definedName>
    <definedName name="z1110_024_07_2_1_1" localSheetId="1">#REF!</definedName>
    <definedName name="z1110_024_07_2_1_1">#REF!</definedName>
    <definedName name="z1110_024_07_3" localSheetId="1">[9]КДПС!#REF!</definedName>
    <definedName name="z1110_024_07_3">[10]КДПС!#REF!</definedName>
    <definedName name="z1110_024_07_3_1" localSheetId="1">#REF!</definedName>
    <definedName name="z1110_024_07_3_1">#REF!</definedName>
    <definedName name="z1110_024_07_4" localSheetId="1">[9]АПП!#REF!</definedName>
    <definedName name="z1110_024_07_4">[10]АПП!#REF!</definedName>
    <definedName name="z1110_024_07_4_1" localSheetId="1">#REF!</definedName>
    <definedName name="z1110_024_07_4_1">#REF!</definedName>
    <definedName name="z1110_024_08" localSheetId="1">[28]АПП_было!#REF!</definedName>
    <definedName name="z1110_024_08">[28]АПП_было!#REF!</definedName>
    <definedName name="z1110_024_08_1" localSheetId="1">[28]КДПС_было!#REF!</definedName>
    <definedName name="z1110_024_08_1">[28]КДПС_было!#REF!</definedName>
    <definedName name="z1110_024_08_2" localSheetId="1">[9]ККП!#REF!</definedName>
    <definedName name="z1110_024_08_2">[10]ККП!#REF!</definedName>
    <definedName name="z1110_024_08_2_1" localSheetId="1">#REF!</definedName>
    <definedName name="z1110_024_08_2_1">#REF!</definedName>
    <definedName name="z1110_024_08_2_1_1" localSheetId="1">#REF!</definedName>
    <definedName name="z1110_024_08_2_1_1">#REF!</definedName>
    <definedName name="z1110_024_08_3" localSheetId="1">[9]КДПС!#REF!</definedName>
    <definedName name="z1110_024_08_3">[10]КДПС!#REF!</definedName>
    <definedName name="z1110_024_08_3_1" localSheetId="1">#REF!</definedName>
    <definedName name="z1110_024_08_3_1">#REF!</definedName>
    <definedName name="z1110_024_08_4" localSheetId="1">[9]АПП!#REF!</definedName>
    <definedName name="z1110_024_08_4">[10]АПП!#REF!</definedName>
    <definedName name="z1110_024_08_4_1" localSheetId="1">#REF!</definedName>
    <definedName name="z1110_024_08_4_1">#REF!</definedName>
    <definedName name="z1110_024_09" localSheetId="1">[28]АПП_было!#REF!</definedName>
    <definedName name="z1110_024_09">[28]АПП_было!#REF!</definedName>
    <definedName name="z1110_024_09_1" localSheetId="1">[28]КДПС_было!#REF!</definedName>
    <definedName name="z1110_024_09_1">[28]КДПС_было!#REF!</definedName>
    <definedName name="z1110_024_09_2" localSheetId="1">[9]ККП!#REF!</definedName>
    <definedName name="z1110_024_09_2">[10]ККП!#REF!</definedName>
    <definedName name="z1110_024_09_2_1" localSheetId="1">#REF!</definedName>
    <definedName name="z1110_024_09_2_1">#REF!</definedName>
    <definedName name="z1110_024_09_2_1_1" localSheetId="1">#REF!</definedName>
    <definedName name="z1110_024_09_2_1_1">#REF!</definedName>
    <definedName name="z1110_024_09_3" localSheetId="1">[9]КДПС!#REF!</definedName>
    <definedName name="z1110_024_09_3">[10]КДПС!#REF!</definedName>
    <definedName name="z1110_024_09_3_1" localSheetId="1">#REF!</definedName>
    <definedName name="z1110_024_09_3_1">#REF!</definedName>
    <definedName name="z1110_024_09_4" localSheetId="1">[9]АПП!#REF!</definedName>
    <definedName name="z1110_024_09_4">[10]АПП!#REF!</definedName>
    <definedName name="z1110_024_09_4_1" localSheetId="1">#REF!</definedName>
    <definedName name="z1110_024_09_4_1">#REF!</definedName>
    <definedName name="z1110_024_10" localSheetId="1">[28]АПП_было!#REF!</definedName>
    <definedName name="z1110_024_10">[28]АПП_было!#REF!</definedName>
    <definedName name="z1110_024_10_1" localSheetId="1">[28]КДПС_было!#REF!</definedName>
    <definedName name="z1110_024_10_1">[28]КДПС_было!#REF!</definedName>
    <definedName name="z1110_024_10_2" localSheetId="1">[9]ККП!#REF!</definedName>
    <definedName name="z1110_024_10_2">[10]ККП!#REF!</definedName>
    <definedName name="z1110_024_10_2_1" localSheetId="1">#REF!</definedName>
    <definedName name="z1110_024_10_2_1">#REF!</definedName>
    <definedName name="z1110_024_10_2_1_1" localSheetId="1">#REF!</definedName>
    <definedName name="z1110_024_10_2_1_1">#REF!</definedName>
    <definedName name="z1110_024_10_3" localSheetId="1">[9]КДПС!#REF!</definedName>
    <definedName name="z1110_024_10_3">[10]КДПС!#REF!</definedName>
    <definedName name="z1110_024_10_3_1" localSheetId="1">#REF!</definedName>
    <definedName name="z1110_024_10_3_1">#REF!</definedName>
    <definedName name="z1110_024_10_4" localSheetId="1">[9]АПП!#REF!</definedName>
    <definedName name="z1110_024_10_4">[10]АПП!#REF!</definedName>
    <definedName name="z1110_024_10_4_1" localSheetId="1">#REF!</definedName>
    <definedName name="z1110_024_10_4_1">#REF!</definedName>
    <definedName name="z1110_024_11" localSheetId="1">[28]АПП_было!#REF!</definedName>
    <definedName name="z1110_024_11">[28]АПП_было!#REF!</definedName>
    <definedName name="z1110_024_11_1" localSheetId="1">[28]КДПС_было!#REF!</definedName>
    <definedName name="z1110_024_11_1">[28]КДПС_было!#REF!</definedName>
    <definedName name="z1110_024_11_2" localSheetId="1">[9]ККП!#REF!</definedName>
    <definedName name="z1110_024_11_2">[10]ККП!#REF!</definedName>
    <definedName name="z1110_024_11_2_1" localSheetId="1">#REF!</definedName>
    <definedName name="z1110_024_11_2_1">#REF!</definedName>
    <definedName name="z1110_024_11_2_1_1" localSheetId="1">#REF!</definedName>
    <definedName name="z1110_024_11_2_1_1">#REF!</definedName>
    <definedName name="z1110_024_11_3" localSheetId="1">[9]КДПС!#REF!</definedName>
    <definedName name="z1110_024_11_3">[10]КДПС!#REF!</definedName>
    <definedName name="z1110_024_11_3_1" localSheetId="1">#REF!</definedName>
    <definedName name="z1110_024_11_3_1">#REF!</definedName>
    <definedName name="z1110_024_11_4" localSheetId="1">[9]АПП!#REF!</definedName>
    <definedName name="z1110_024_11_4">[10]АПП!#REF!</definedName>
    <definedName name="z1110_024_11_4_1" localSheetId="1">#REF!</definedName>
    <definedName name="z1110_024_11_4_1">#REF!</definedName>
    <definedName name="z1110_024_12" localSheetId="1">[28]АПП_было!#REF!</definedName>
    <definedName name="z1110_024_12">[28]АПП_было!#REF!</definedName>
    <definedName name="z1110_024_12_1" localSheetId="1">[28]КДПС_было!#REF!</definedName>
    <definedName name="z1110_024_12_1">[28]КДПС_было!#REF!</definedName>
    <definedName name="z1110_024_12_2" localSheetId="1">[9]ККП!#REF!</definedName>
    <definedName name="z1110_024_12_2">[10]ККП!#REF!</definedName>
    <definedName name="z1110_024_12_2_1" localSheetId="1">#REF!</definedName>
    <definedName name="z1110_024_12_2_1">#REF!</definedName>
    <definedName name="z1110_024_12_2_1_1" localSheetId="1">#REF!</definedName>
    <definedName name="z1110_024_12_2_1_1">#REF!</definedName>
    <definedName name="z1110_024_12_3" localSheetId="1">[9]КДПС!#REF!</definedName>
    <definedName name="z1110_024_12_3">[10]КДПС!#REF!</definedName>
    <definedName name="z1110_024_12_3_1" localSheetId="1">#REF!</definedName>
    <definedName name="z1110_024_12_3_1">#REF!</definedName>
    <definedName name="z1110_024_12_4" localSheetId="1">[9]АПП!#REF!</definedName>
    <definedName name="z1110_024_12_4">[10]АПП!#REF!</definedName>
    <definedName name="z1110_024_12_4_1" localSheetId="1">#REF!</definedName>
    <definedName name="z1110_024_12_4_1">#REF!</definedName>
    <definedName name="z1110_024_13" localSheetId="1">[28]АПП_было!#REF!</definedName>
    <definedName name="z1110_024_13">[28]АПП_было!#REF!</definedName>
    <definedName name="z1110_024_13_1" localSheetId="1">[28]КДПС_было!#REF!</definedName>
    <definedName name="z1110_024_13_1">[28]КДПС_было!#REF!</definedName>
    <definedName name="z1110_024_13_2" localSheetId="1">[9]ККП!#REF!</definedName>
    <definedName name="z1110_024_13_2">[10]ККП!#REF!</definedName>
    <definedName name="z1110_024_13_2_1" localSheetId="1">#REF!</definedName>
    <definedName name="z1110_024_13_2_1">#REF!</definedName>
    <definedName name="z1110_024_13_2_1_1" localSheetId="1">#REF!</definedName>
    <definedName name="z1110_024_13_2_1_1">#REF!</definedName>
    <definedName name="z1110_024_13_3" localSheetId="1">[9]КДПС!#REF!</definedName>
    <definedName name="z1110_024_13_3">[10]КДПС!#REF!</definedName>
    <definedName name="z1110_024_13_3_1" localSheetId="1">#REF!</definedName>
    <definedName name="z1110_024_13_3_1">#REF!</definedName>
    <definedName name="z1110_024_13_4" localSheetId="1">[9]АПП!#REF!</definedName>
    <definedName name="z1110_024_13_4">[10]АПП!#REF!</definedName>
    <definedName name="z1110_024_13_4_1" localSheetId="1">#REF!</definedName>
    <definedName name="z1110_024_13_4_1">#REF!</definedName>
    <definedName name="z1110_024_14" localSheetId="1">[28]АПП_было!#REF!</definedName>
    <definedName name="z1110_024_14">[28]АПП_было!#REF!</definedName>
    <definedName name="z1110_024_14_1" localSheetId="1">[28]КДПС_было!#REF!</definedName>
    <definedName name="z1110_024_14_1">[28]КДПС_было!#REF!</definedName>
    <definedName name="z1110_024_14_2" localSheetId="1">[9]ККП!#REF!</definedName>
    <definedName name="z1110_024_14_2">[10]ККП!#REF!</definedName>
    <definedName name="z1110_024_14_2_1" localSheetId="1">#REF!</definedName>
    <definedName name="z1110_024_14_2_1">#REF!</definedName>
    <definedName name="z1110_024_14_2_1_1" localSheetId="1">#REF!</definedName>
    <definedName name="z1110_024_14_2_1_1">#REF!</definedName>
    <definedName name="z1110_024_14_3" localSheetId="1">[9]КДПС!#REF!</definedName>
    <definedName name="z1110_024_14_3">[10]КДПС!#REF!</definedName>
    <definedName name="z1110_024_14_3_1" localSheetId="1">#REF!</definedName>
    <definedName name="z1110_024_14_3_1">#REF!</definedName>
    <definedName name="z1110_024_14_4" localSheetId="1">[9]АПП!#REF!</definedName>
    <definedName name="z1110_024_14_4">[10]АПП!#REF!</definedName>
    <definedName name="z1110_024_14_4_1" localSheetId="1">#REF!</definedName>
    <definedName name="z1110_024_14_4_1">#REF!</definedName>
    <definedName name="z1110_024_15" localSheetId="1">[28]АПП_было!#REF!</definedName>
    <definedName name="z1110_024_15">[28]АПП_было!#REF!</definedName>
    <definedName name="z1110_024_15_1" localSheetId="1">[28]КДПС_было!#REF!</definedName>
    <definedName name="z1110_024_15_1">[28]КДПС_было!#REF!</definedName>
    <definedName name="z1110_024_15_2" localSheetId="1">[9]ККП!#REF!</definedName>
    <definedName name="z1110_024_15_2">[10]ККП!#REF!</definedName>
    <definedName name="z1110_024_15_2_1" localSheetId="1">#REF!</definedName>
    <definedName name="z1110_024_15_2_1">#REF!</definedName>
    <definedName name="z1110_024_15_2_1_1" localSheetId="1">#REF!</definedName>
    <definedName name="z1110_024_15_2_1_1">#REF!</definedName>
    <definedName name="z1110_024_15_3" localSheetId="1">[9]КДПС!#REF!</definedName>
    <definedName name="z1110_024_15_3">[10]КДПС!#REF!</definedName>
    <definedName name="z1110_024_15_3_1" localSheetId="1">#REF!</definedName>
    <definedName name="z1110_024_15_3_1">#REF!</definedName>
    <definedName name="z1110_024_15_4" localSheetId="1">[9]АПП!#REF!</definedName>
    <definedName name="z1110_024_15_4">[10]АПП!#REF!</definedName>
    <definedName name="z1110_024_15_4_1" localSheetId="1">#REF!</definedName>
    <definedName name="z1110_024_15_4_1">#REF!</definedName>
    <definedName name="z1110_024_16" localSheetId="1">[28]АПП_было!#REF!</definedName>
    <definedName name="z1110_024_16">[28]АПП_было!#REF!</definedName>
    <definedName name="z1110_024_16_1" localSheetId="1">[28]КДПС_было!#REF!</definedName>
    <definedName name="z1110_024_16_1">[28]КДПС_было!#REF!</definedName>
    <definedName name="z1110_024_16_2" localSheetId="1">[9]ККП!#REF!</definedName>
    <definedName name="z1110_024_16_2">[10]ККП!#REF!</definedName>
    <definedName name="z1110_024_16_2_1" localSheetId="1">#REF!</definedName>
    <definedName name="z1110_024_16_2_1">#REF!</definedName>
    <definedName name="z1110_024_16_2_1_1" localSheetId="1">#REF!</definedName>
    <definedName name="z1110_024_16_2_1_1">#REF!</definedName>
    <definedName name="z1110_024_16_3" localSheetId="1">[9]КДПС!#REF!</definedName>
    <definedName name="z1110_024_16_3">[10]КДПС!#REF!</definedName>
    <definedName name="z1110_024_16_3_1" localSheetId="1">#REF!</definedName>
    <definedName name="z1110_024_16_3_1">#REF!</definedName>
    <definedName name="z1110_024_16_4" localSheetId="1">[9]АПП!#REF!</definedName>
    <definedName name="z1110_024_16_4">[10]АПП!#REF!</definedName>
    <definedName name="z1110_024_16_4_1" localSheetId="1">#REF!</definedName>
    <definedName name="z1110_024_16_4_1">#REF!</definedName>
    <definedName name="z1110_024_17" localSheetId="1">[28]АПП_было!#REF!</definedName>
    <definedName name="z1110_024_17">[28]АПП_было!#REF!</definedName>
    <definedName name="z1110_024_17_1" localSheetId="1">[28]КДПС_было!#REF!</definedName>
    <definedName name="z1110_024_17_1">[28]КДПС_было!#REF!</definedName>
    <definedName name="z1110_024_17_2" localSheetId="1">[9]ККП!#REF!</definedName>
    <definedName name="z1110_024_17_2">[10]ККП!#REF!</definedName>
    <definedName name="z1110_024_17_2_1" localSheetId="1">#REF!</definedName>
    <definedName name="z1110_024_17_2_1">#REF!</definedName>
    <definedName name="z1110_024_17_2_1_1" localSheetId="1">#REF!</definedName>
    <definedName name="z1110_024_17_2_1_1">#REF!</definedName>
    <definedName name="z1110_024_17_3" localSheetId="1">[9]КДПС!#REF!</definedName>
    <definedName name="z1110_024_17_3">[10]КДПС!#REF!</definedName>
    <definedName name="z1110_024_17_3_1" localSheetId="1">#REF!</definedName>
    <definedName name="z1110_024_17_3_1">#REF!</definedName>
    <definedName name="z1110_024_17_4" localSheetId="1">[9]АПП!#REF!</definedName>
    <definedName name="z1110_024_17_4">[10]АПП!#REF!</definedName>
    <definedName name="z1110_024_17_4_1" localSheetId="1">#REF!</definedName>
    <definedName name="z1110_024_17_4_1">#REF!</definedName>
    <definedName name="z1110_024_18" localSheetId="1">[28]АПП_было!#REF!</definedName>
    <definedName name="z1110_024_18">[28]АПП_было!#REF!</definedName>
    <definedName name="z1110_024_18_1" localSheetId="1">[28]КДПС_было!#REF!</definedName>
    <definedName name="z1110_024_18_1">[28]КДПС_было!#REF!</definedName>
    <definedName name="z1110_024_18_2" localSheetId="1">[9]ККП!#REF!</definedName>
    <definedName name="z1110_024_18_2">[10]ККП!#REF!</definedName>
    <definedName name="z1110_024_18_2_1" localSheetId="1">#REF!</definedName>
    <definedName name="z1110_024_18_2_1">#REF!</definedName>
    <definedName name="z1110_024_18_2_1_1" localSheetId="1">#REF!</definedName>
    <definedName name="z1110_024_18_2_1_1">#REF!</definedName>
    <definedName name="z1110_024_18_3" localSheetId="1">[9]КДПС!#REF!</definedName>
    <definedName name="z1110_024_18_3">[10]КДПС!#REF!</definedName>
    <definedName name="z1110_024_18_3_1" localSheetId="1">#REF!</definedName>
    <definedName name="z1110_024_18_3_1">#REF!</definedName>
    <definedName name="z1110_024_18_4" localSheetId="1">[9]АПП!#REF!</definedName>
    <definedName name="z1110_024_18_4">[10]АПП!#REF!</definedName>
    <definedName name="z1110_024_18_4_1" localSheetId="1">#REF!</definedName>
    <definedName name="z1110_024_18_4_1">#REF!</definedName>
    <definedName name="z1110_024_19" localSheetId="1">[28]АПП_было!#REF!</definedName>
    <definedName name="z1110_024_19">[28]АПП_было!#REF!</definedName>
    <definedName name="z1110_024_19_1" localSheetId="1">[28]КДПС_было!#REF!</definedName>
    <definedName name="z1110_024_19_1">[28]КДПС_было!#REF!</definedName>
    <definedName name="z1110_024_19_2" localSheetId="1">[9]ККП!#REF!</definedName>
    <definedName name="z1110_024_19_2">[10]ККП!#REF!</definedName>
    <definedName name="z1110_024_19_2_1" localSheetId="1">#REF!</definedName>
    <definedName name="z1110_024_19_2_1">#REF!</definedName>
    <definedName name="z1110_024_19_2_1_1" localSheetId="1">#REF!</definedName>
    <definedName name="z1110_024_19_2_1_1">#REF!</definedName>
    <definedName name="z1110_024_19_3" localSheetId="1">[9]КДПС!#REF!</definedName>
    <definedName name="z1110_024_19_3">[10]КДПС!#REF!</definedName>
    <definedName name="z1110_024_19_3_1" localSheetId="1">#REF!</definedName>
    <definedName name="z1110_024_19_3_1">#REF!</definedName>
    <definedName name="z1110_024_19_4" localSheetId="1">[9]АПП!#REF!</definedName>
    <definedName name="z1110_024_19_4">[10]АПП!#REF!</definedName>
    <definedName name="z1110_024_19_4_1" localSheetId="1">#REF!</definedName>
    <definedName name="z1110_024_19_4_1">#REF!</definedName>
    <definedName name="z1110_024_20" localSheetId="1">[28]АПП_было!#REF!</definedName>
    <definedName name="z1110_024_20">[28]АПП_было!#REF!</definedName>
    <definedName name="z1110_024_20_1" localSheetId="1">[28]КДПС_было!#REF!</definedName>
    <definedName name="z1110_024_20_1">[28]КДПС_было!#REF!</definedName>
    <definedName name="z1110_024_20_2" localSheetId="1">[9]ККП!#REF!</definedName>
    <definedName name="z1110_024_20_2">[10]ККП!#REF!</definedName>
    <definedName name="z1110_024_20_2_1" localSheetId="1">#REF!</definedName>
    <definedName name="z1110_024_20_2_1">#REF!</definedName>
    <definedName name="z1110_024_20_2_1_1" localSheetId="1">#REF!</definedName>
    <definedName name="z1110_024_20_2_1_1">#REF!</definedName>
    <definedName name="z1110_024_20_3" localSheetId="1">[9]КДПС!#REF!</definedName>
    <definedName name="z1110_024_20_3">[10]КДПС!#REF!</definedName>
    <definedName name="z1110_024_20_3_1" localSheetId="1">#REF!</definedName>
    <definedName name="z1110_024_20_3_1">#REF!</definedName>
    <definedName name="z1110_024_20_4" localSheetId="1">[9]АПП!#REF!</definedName>
    <definedName name="z1110_024_20_4">[10]АПП!#REF!</definedName>
    <definedName name="z1110_024_20_4_1" localSheetId="1">#REF!</definedName>
    <definedName name="z1110_024_20_4_1">#REF!</definedName>
    <definedName name="z1110_024_21" localSheetId="1">[28]АПП_было!#REF!</definedName>
    <definedName name="z1110_024_21">[28]АПП_было!#REF!</definedName>
    <definedName name="z1110_024_21_1" localSheetId="1">[28]КДПС_было!#REF!</definedName>
    <definedName name="z1110_024_21_1">[28]КДПС_было!#REF!</definedName>
    <definedName name="z1110_024_21_2" localSheetId="1">[9]ККП!#REF!</definedName>
    <definedName name="z1110_024_21_2">[10]ККП!#REF!</definedName>
    <definedName name="z1110_024_21_2_1" localSheetId="1">#REF!</definedName>
    <definedName name="z1110_024_21_2_1">#REF!</definedName>
    <definedName name="z1110_024_21_2_1_1" localSheetId="1">#REF!</definedName>
    <definedName name="z1110_024_21_2_1_1">#REF!</definedName>
    <definedName name="z1110_024_21_3" localSheetId="1">[9]КДПС!#REF!</definedName>
    <definedName name="z1110_024_21_3">[10]КДПС!#REF!</definedName>
    <definedName name="z1110_024_21_3_1" localSheetId="1">#REF!</definedName>
    <definedName name="z1110_024_21_3_1">#REF!</definedName>
    <definedName name="z1110_024_21_4" localSheetId="1">[9]АПП!#REF!</definedName>
    <definedName name="z1110_024_21_4">[10]АПП!#REF!</definedName>
    <definedName name="z1110_024_21_4_1" localSheetId="1">#REF!</definedName>
    <definedName name="z1110_024_21_4_1">#REF!</definedName>
    <definedName name="z1110_024_22" localSheetId="1">[28]АПП_было!#REF!</definedName>
    <definedName name="z1110_024_22">[28]АПП_было!#REF!</definedName>
    <definedName name="z1110_024_22_1" localSheetId="1">[28]КДПС_было!#REF!</definedName>
    <definedName name="z1110_024_22_1">[28]КДПС_было!#REF!</definedName>
    <definedName name="z1110_024_22_2" localSheetId="1">[9]ККП!#REF!</definedName>
    <definedName name="z1110_024_22_2">[10]ККП!#REF!</definedName>
    <definedName name="z1110_024_22_2_1" localSheetId="1">#REF!</definedName>
    <definedName name="z1110_024_22_2_1">#REF!</definedName>
    <definedName name="z1110_024_22_2_1_1" localSheetId="1">#REF!</definedName>
    <definedName name="z1110_024_22_2_1_1">#REF!</definedName>
    <definedName name="z1110_024_22_3" localSheetId="1">[9]КДПС!#REF!</definedName>
    <definedName name="z1110_024_22_3">[10]КДПС!#REF!</definedName>
    <definedName name="z1110_024_22_3_1" localSheetId="1">#REF!</definedName>
    <definedName name="z1110_024_22_3_1">#REF!</definedName>
    <definedName name="z1110_024_22_4" localSheetId="1">[9]АПП!#REF!</definedName>
    <definedName name="z1110_024_22_4">[10]АПП!#REF!</definedName>
    <definedName name="z1110_024_22_4_1" localSheetId="1">#REF!</definedName>
    <definedName name="z1110_024_22_4_1">#REF!</definedName>
    <definedName name="z1110_024_23" localSheetId="1">[28]АПП_было!#REF!</definedName>
    <definedName name="z1110_024_23">[28]АПП_было!#REF!</definedName>
    <definedName name="z1110_024_23_1" localSheetId="1">[28]КДПС_было!#REF!</definedName>
    <definedName name="z1110_024_23_1">[28]КДПС_было!#REF!</definedName>
    <definedName name="z1110_024_23_2" localSheetId="1">[9]ККП!#REF!</definedName>
    <definedName name="z1110_024_23_2">[10]ККП!#REF!</definedName>
    <definedName name="z1110_024_23_2_1" localSheetId="1">#REF!</definedName>
    <definedName name="z1110_024_23_2_1">#REF!</definedName>
    <definedName name="z1110_024_23_2_1_1" localSheetId="1">#REF!</definedName>
    <definedName name="z1110_024_23_2_1_1">#REF!</definedName>
    <definedName name="z1110_024_23_3" localSheetId="1">[9]КДПС!#REF!</definedName>
    <definedName name="z1110_024_23_3">[10]КДПС!#REF!</definedName>
    <definedName name="z1110_024_23_3_1" localSheetId="1">#REF!</definedName>
    <definedName name="z1110_024_23_3_1">#REF!</definedName>
    <definedName name="z1110_024_23_4" localSheetId="1">[9]АПП!#REF!</definedName>
    <definedName name="z1110_024_23_4">[10]АПП!#REF!</definedName>
    <definedName name="z1110_024_23_4_1" localSheetId="1">#REF!</definedName>
    <definedName name="z1110_024_23_4_1">#REF!</definedName>
    <definedName name="z1110_024_24" localSheetId="1">[28]АПП_было!#REF!</definedName>
    <definedName name="z1110_024_24">[28]АПП_было!#REF!</definedName>
    <definedName name="z1110_024_24_1" localSheetId="1">[28]КДПС_было!#REF!</definedName>
    <definedName name="z1110_024_24_1">[28]КДПС_было!#REF!</definedName>
    <definedName name="z1110_024_24_2" localSheetId="1">[9]ККП!#REF!</definedName>
    <definedName name="z1110_024_24_2">[10]ККП!#REF!</definedName>
    <definedName name="z1110_024_24_2_1" localSheetId="1">#REF!</definedName>
    <definedName name="z1110_024_24_2_1">#REF!</definedName>
    <definedName name="z1110_024_24_2_1_1" localSheetId="1">#REF!</definedName>
    <definedName name="z1110_024_24_2_1_1">#REF!</definedName>
    <definedName name="z1110_024_24_3" localSheetId="1">[9]КДПС!#REF!</definedName>
    <definedName name="z1110_024_24_3">[10]КДПС!#REF!</definedName>
    <definedName name="z1110_024_24_3_1" localSheetId="1">#REF!</definedName>
    <definedName name="z1110_024_24_3_1">#REF!</definedName>
    <definedName name="z1110_024_24_4" localSheetId="1">[9]АПП!#REF!</definedName>
    <definedName name="z1110_024_24_4">[10]АПП!#REF!</definedName>
    <definedName name="z1110_024_24_4_1" localSheetId="1">#REF!</definedName>
    <definedName name="z1110_024_24_4_1">#REF!</definedName>
    <definedName name="z1110_025_03" localSheetId="1">[28]АПП_было!#REF!</definedName>
    <definedName name="z1110_025_03">[28]АПП_было!#REF!</definedName>
    <definedName name="z1110_025_03_1" localSheetId="1">[28]КДПС_было!#REF!</definedName>
    <definedName name="z1110_025_03_1">[28]КДПС_было!#REF!</definedName>
    <definedName name="z1110_025_03_2" localSheetId="1">[9]ККП!#REF!</definedName>
    <definedName name="z1110_025_03_2">[10]ККП!#REF!</definedName>
    <definedName name="z1110_025_03_2_1" localSheetId="1">#REF!</definedName>
    <definedName name="z1110_025_03_2_1">#REF!</definedName>
    <definedName name="z1110_025_03_2_1_1" localSheetId="1">#REF!</definedName>
    <definedName name="z1110_025_03_2_1_1">#REF!</definedName>
    <definedName name="z1110_025_03_3" localSheetId="1">[9]КДПС!#REF!</definedName>
    <definedName name="z1110_025_03_3">[10]КДПС!#REF!</definedName>
    <definedName name="z1110_025_03_3_1" localSheetId="1">#REF!</definedName>
    <definedName name="z1110_025_03_3_1">#REF!</definedName>
    <definedName name="z1110_025_03_4" localSheetId="1">[9]АПП!#REF!</definedName>
    <definedName name="z1110_025_03_4">[10]АПП!#REF!</definedName>
    <definedName name="z1110_025_03_4_1" localSheetId="1">#REF!</definedName>
    <definedName name="z1110_025_03_4_1">#REF!</definedName>
    <definedName name="z1110_025_04" localSheetId="1">[28]АПП_было!#REF!</definedName>
    <definedName name="z1110_025_04">[28]АПП_было!#REF!</definedName>
    <definedName name="z1110_025_04_1" localSheetId="1">[28]КДПС_было!#REF!</definedName>
    <definedName name="z1110_025_04_1">[28]КДПС_было!#REF!</definedName>
    <definedName name="z1110_025_04_2" localSheetId="1">[9]ККП!#REF!</definedName>
    <definedName name="z1110_025_04_2">[10]ККП!#REF!</definedName>
    <definedName name="z1110_025_04_2_1" localSheetId="1">#REF!</definedName>
    <definedName name="z1110_025_04_2_1">#REF!</definedName>
    <definedName name="z1110_025_04_2_1_1" localSheetId="1">#REF!</definedName>
    <definedName name="z1110_025_04_2_1_1">#REF!</definedName>
    <definedName name="z1110_025_04_3" localSheetId="1">[9]КДПС!#REF!</definedName>
    <definedName name="z1110_025_04_3">[10]КДПС!#REF!</definedName>
    <definedName name="z1110_025_04_3_1" localSheetId="1">#REF!</definedName>
    <definedName name="z1110_025_04_3_1">#REF!</definedName>
    <definedName name="z1110_025_04_4" localSheetId="1">[9]АПП!#REF!</definedName>
    <definedName name="z1110_025_04_4">[10]АПП!#REF!</definedName>
    <definedName name="z1110_025_04_4_1" localSheetId="1">#REF!</definedName>
    <definedName name="z1110_025_04_4_1">#REF!</definedName>
    <definedName name="z1110_025_05" localSheetId="1">[28]АПП_было!#REF!</definedName>
    <definedName name="z1110_025_05">[28]АПП_было!#REF!</definedName>
    <definedName name="z1110_025_05_1" localSheetId="1">[28]КДПС_было!#REF!</definedName>
    <definedName name="z1110_025_05_1">[28]КДПС_было!#REF!</definedName>
    <definedName name="z1110_025_05_2" localSheetId="1">[9]ККП!#REF!</definedName>
    <definedName name="z1110_025_05_2">[10]ККП!#REF!</definedName>
    <definedName name="z1110_025_05_2_1" localSheetId="1">#REF!</definedName>
    <definedName name="z1110_025_05_2_1">#REF!</definedName>
    <definedName name="z1110_025_05_2_1_1" localSheetId="1">#REF!</definedName>
    <definedName name="z1110_025_05_2_1_1">#REF!</definedName>
    <definedName name="z1110_025_05_3" localSheetId="1">[9]КДПС!#REF!</definedName>
    <definedName name="z1110_025_05_3">[10]КДПС!#REF!</definedName>
    <definedName name="z1110_025_05_3_1" localSheetId="1">#REF!</definedName>
    <definedName name="z1110_025_05_3_1">#REF!</definedName>
    <definedName name="z1110_025_05_4" localSheetId="1">[9]АПП!#REF!</definedName>
    <definedName name="z1110_025_05_4">[10]АПП!#REF!</definedName>
    <definedName name="z1110_025_05_4_1" localSheetId="1">#REF!</definedName>
    <definedName name="z1110_025_05_4_1">#REF!</definedName>
    <definedName name="z1110_025_06" localSheetId="1">[28]АПП_было!#REF!</definedName>
    <definedName name="z1110_025_06">[28]АПП_было!#REF!</definedName>
    <definedName name="z1110_025_06_1" localSheetId="1">[28]КДПС_было!#REF!</definedName>
    <definedName name="z1110_025_06_1">[28]КДПС_было!#REF!</definedName>
    <definedName name="z1110_025_06_2" localSheetId="1">[9]ККП!#REF!</definedName>
    <definedName name="z1110_025_06_2">[10]ККП!#REF!</definedName>
    <definedName name="z1110_025_06_2_1" localSheetId="1">#REF!</definedName>
    <definedName name="z1110_025_06_2_1">#REF!</definedName>
    <definedName name="z1110_025_06_2_1_1" localSheetId="1">#REF!</definedName>
    <definedName name="z1110_025_06_2_1_1">#REF!</definedName>
    <definedName name="z1110_025_06_3" localSheetId="1">[9]КДПС!#REF!</definedName>
    <definedName name="z1110_025_06_3">[10]КДПС!#REF!</definedName>
    <definedName name="z1110_025_06_3_1" localSheetId="1">#REF!</definedName>
    <definedName name="z1110_025_06_3_1">#REF!</definedName>
    <definedName name="z1110_025_06_4" localSheetId="1">[9]АПП!#REF!</definedName>
    <definedName name="z1110_025_06_4">[10]АПП!#REF!</definedName>
    <definedName name="z1110_025_06_4_1" localSheetId="1">#REF!</definedName>
    <definedName name="z1110_025_06_4_1">#REF!</definedName>
    <definedName name="z1110_025_07" localSheetId="1">[28]АПП_было!#REF!</definedName>
    <definedName name="z1110_025_07">[28]АПП_было!#REF!</definedName>
    <definedName name="z1110_025_07_1" localSheetId="1">[28]КДПС_было!#REF!</definedName>
    <definedName name="z1110_025_07_1">[28]КДПС_было!#REF!</definedName>
    <definedName name="z1110_025_07_2" localSheetId="1">[9]ККП!#REF!</definedName>
    <definedName name="z1110_025_07_2">[10]ККП!#REF!</definedName>
    <definedName name="z1110_025_07_2_1" localSheetId="1">#REF!</definedName>
    <definedName name="z1110_025_07_2_1">#REF!</definedName>
    <definedName name="z1110_025_07_2_1_1" localSheetId="1">#REF!</definedName>
    <definedName name="z1110_025_07_2_1_1">#REF!</definedName>
    <definedName name="z1110_025_07_3" localSheetId="1">[9]КДПС!#REF!</definedName>
    <definedName name="z1110_025_07_3">[10]КДПС!#REF!</definedName>
    <definedName name="z1110_025_07_3_1" localSheetId="1">#REF!</definedName>
    <definedName name="z1110_025_07_3_1">#REF!</definedName>
    <definedName name="z1110_025_07_4" localSheetId="1">[9]АПП!#REF!</definedName>
    <definedName name="z1110_025_07_4">[10]АПП!#REF!</definedName>
    <definedName name="z1110_025_07_4_1" localSheetId="1">#REF!</definedName>
    <definedName name="z1110_025_07_4_1">#REF!</definedName>
    <definedName name="z1110_025_08" localSheetId="1">[28]АПП_было!#REF!</definedName>
    <definedName name="z1110_025_08">[28]АПП_было!#REF!</definedName>
    <definedName name="z1110_025_08_1" localSheetId="1">[28]КДПС_было!#REF!</definedName>
    <definedName name="z1110_025_08_1">[28]КДПС_было!#REF!</definedName>
    <definedName name="z1110_025_08_2" localSheetId="1">[9]ККП!#REF!</definedName>
    <definedName name="z1110_025_08_2">[10]ККП!#REF!</definedName>
    <definedName name="z1110_025_08_2_1" localSheetId="1">#REF!</definedName>
    <definedName name="z1110_025_08_2_1">#REF!</definedName>
    <definedName name="z1110_025_08_2_1_1" localSheetId="1">#REF!</definedName>
    <definedName name="z1110_025_08_2_1_1">#REF!</definedName>
    <definedName name="z1110_025_08_3" localSheetId="1">[9]КДПС!#REF!</definedName>
    <definedName name="z1110_025_08_3">[10]КДПС!#REF!</definedName>
    <definedName name="z1110_025_08_3_1" localSheetId="1">#REF!</definedName>
    <definedName name="z1110_025_08_3_1">#REF!</definedName>
    <definedName name="z1110_025_08_4" localSheetId="1">[9]АПП!#REF!</definedName>
    <definedName name="z1110_025_08_4">[10]АПП!#REF!</definedName>
    <definedName name="z1110_025_08_4_1" localSheetId="1">#REF!</definedName>
    <definedName name="z1110_025_08_4_1">#REF!</definedName>
    <definedName name="z1110_025_09" localSheetId="1">[28]АПП_было!#REF!</definedName>
    <definedName name="z1110_025_09">[28]АПП_было!#REF!</definedName>
    <definedName name="z1110_025_09_1" localSheetId="1">[28]КДПС_было!#REF!</definedName>
    <definedName name="z1110_025_09_1">[28]КДПС_было!#REF!</definedName>
    <definedName name="z1110_025_09_2" localSheetId="1">[9]ККП!#REF!</definedName>
    <definedName name="z1110_025_09_2">[10]ККП!#REF!</definedName>
    <definedName name="z1110_025_09_2_1" localSheetId="1">#REF!</definedName>
    <definedName name="z1110_025_09_2_1">#REF!</definedName>
    <definedName name="z1110_025_09_2_1_1" localSheetId="1">#REF!</definedName>
    <definedName name="z1110_025_09_2_1_1">#REF!</definedName>
    <definedName name="z1110_025_09_3" localSheetId="1">[9]КДПС!#REF!</definedName>
    <definedName name="z1110_025_09_3">[10]КДПС!#REF!</definedName>
    <definedName name="z1110_025_09_3_1" localSheetId="1">#REF!</definedName>
    <definedName name="z1110_025_09_3_1">#REF!</definedName>
    <definedName name="z1110_025_09_4" localSheetId="1">[9]АПП!#REF!</definedName>
    <definedName name="z1110_025_09_4">[10]АПП!#REF!</definedName>
    <definedName name="z1110_025_09_4_1" localSheetId="1">#REF!</definedName>
    <definedName name="z1110_025_09_4_1">#REF!</definedName>
    <definedName name="z1110_025_10" localSheetId="1">[28]АПП_было!#REF!</definedName>
    <definedName name="z1110_025_10">[28]АПП_было!#REF!</definedName>
    <definedName name="z1110_025_10_1" localSheetId="1">[28]КДПС_было!#REF!</definedName>
    <definedName name="z1110_025_10_1">[28]КДПС_было!#REF!</definedName>
    <definedName name="z1110_025_10_2" localSheetId="1">[9]ККП!#REF!</definedName>
    <definedName name="z1110_025_10_2">[10]ККП!#REF!</definedName>
    <definedName name="z1110_025_10_2_1" localSheetId="1">#REF!</definedName>
    <definedName name="z1110_025_10_2_1">#REF!</definedName>
    <definedName name="z1110_025_10_2_1_1" localSheetId="1">#REF!</definedName>
    <definedName name="z1110_025_10_2_1_1">#REF!</definedName>
    <definedName name="z1110_025_10_3" localSheetId="1">[9]КДПС!#REF!</definedName>
    <definedName name="z1110_025_10_3">[10]КДПС!#REF!</definedName>
    <definedName name="z1110_025_10_3_1" localSheetId="1">#REF!</definedName>
    <definedName name="z1110_025_10_3_1">#REF!</definedName>
    <definedName name="z1110_025_10_4" localSheetId="1">[9]АПП!#REF!</definedName>
    <definedName name="z1110_025_10_4">[10]АПП!#REF!</definedName>
    <definedName name="z1110_025_10_4_1" localSheetId="1">#REF!</definedName>
    <definedName name="z1110_025_10_4_1">#REF!</definedName>
    <definedName name="z1110_025_11" localSheetId="1">[28]АПП_было!#REF!</definedName>
    <definedName name="z1110_025_11">[28]АПП_было!#REF!</definedName>
    <definedName name="z1110_025_11_1" localSheetId="1">[28]КДПС_было!#REF!</definedName>
    <definedName name="z1110_025_11_1">[28]КДПС_было!#REF!</definedName>
    <definedName name="z1110_025_11_2" localSheetId="1">[9]ККП!#REF!</definedName>
    <definedName name="z1110_025_11_2">[10]ККП!#REF!</definedName>
    <definedName name="z1110_025_11_2_1" localSheetId="1">#REF!</definedName>
    <definedName name="z1110_025_11_2_1">#REF!</definedName>
    <definedName name="z1110_025_11_2_1_1" localSheetId="1">#REF!</definedName>
    <definedName name="z1110_025_11_2_1_1">#REF!</definedName>
    <definedName name="z1110_025_11_3" localSheetId="1">[9]КДПС!#REF!</definedName>
    <definedName name="z1110_025_11_3">[10]КДПС!#REF!</definedName>
    <definedName name="z1110_025_11_3_1" localSheetId="1">#REF!</definedName>
    <definedName name="z1110_025_11_3_1">#REF!</definedName>
    <definedName name="z1110_025_11_4" localSheetId="1">[9]АПП!#REF!</definedName>
    <definedName name="z1110_025_11_4">[10]АПП!#REF!</definedName>
    <definedName name="z1110_025_11_4_1" localSheetId="1">#REF!</definedName>
    <definedName name="z1110_025_11_4_1">#REF!</definedName>
    <definedName name="z1110_025_12" localSheetId="1">[28]АПП_было!#REF!</definedName>
    <definedName name="z1110_025_12">[28]АПП_было!#REF!</definedName>
    <definedName name="z1110_025_12_1" localSheetId="1">[28]КДПС_было!#REF!</definedName>
    <definedName name="z1110_025_12_1">[28]КДПС_было!#REF!</definedName>
    <definedName name="z1110_025_12_2" localSheetId="1">[9]ККП!#REF!</definedName>
    <definedName name="z1110_025_12_2">[10]ККП!#REF!</definedName>
    <definedName name="z1110_025_12_2_1" localSheetId="1">#REF!</definedName>
    <definedName name="z1110_025_12_2_1">#REF!</definedName>
    <definedName name="z1110_025_12_2_1_1" localSheetId="1">#REF!</definedName>
    <definedName name="z1110_025_12_2_1_1">#REF!</definedName>
    <definedName name="z1110_025_12_3" localSheetId="1">[9]КДПС!#REF!</definedName>
    <definedName name="z1110_025_12_3">[10]КДПС!#REF!</definedName>
    <definedName name="z1110_025_12_3_1" localSheetId="1">#REF!</definedName>
    <definedName name="z1110_025_12_3_1">#REF!</definedName>
    <definedName name="z1110_025_12_4" localSheetId="1">[9]АПП!#REF!</definedName>
    <definedName name="z1110_025_12_4">[10]АПП!#REF!</definedName>
    <definedName name="z1110_025_12_4_1" localSheetId="1">#REF!</definedName>
    <definedName name="z1110_025_12_4_1">#REF!</definedName>
    <definedName name="z1110_025_13" localSheetId="1">[28]АПП_было!#REF!</definedName>
    <definedName name="z1110_025_13">[28]АПП_было!#REF!</definedName>
    <definedName name="z1110_025_13_1" localSheetId="1">[28]КДПС_было!#REF!</definedName>
    <definedName name="z1110_025_13_1">[28]КДПС_было!#REF!</definedName>
    <definedName name="z1110_025_13_2" localSheetId="1">[9]ККП!#REF!</definedName>
    <definedName name="z1110_025_13_2">[10]ККП!#REF!</definedName>
    <definedName name="z1110_025_13_2_1" localSheetId="1">#REF!</definedName>
    <definedName name="z1110_025_13_2_1">#REF!</definedName>
    <definedName name="z1110_025_13_2_1_1" localSheetId="1">#REF!</definedName>
    <definedName name="z1110_025_13_2_1_1">#REF!</definedName>
    <definedName name="z1110_025_13_3" localSheetId="1">[9]КДПС!#REF!</definedName>
    <definedName name="z1110_025_13_3">[10]КДПС!#REF!</definedName>
    <definedName name="z1110_025_13_3_1" localSheetId="1">#REF!</definedName>
    <definedName name="z1110_025_13_3_1">#REF!</definedName>
    <definedName name="z1110_025_13_4" localSheetId="1">[9]АПП!#REF!</definedName>
    <definedName name="z1110_025_13_4">[10]АПП!#REF!</definedName>
    <definedName name="z1110_025_13_4_1" localSheetId="1">#REF!</definedName>
    <definedName name="z1110_025_13_4_1">#REF!</definedName>
    <definedName name="z1110_025_14" localSheetId="1">[28]АПП_было!#REF!</definedName>
    <definedName name="z1110_025_14">[28]АПП_было!#REF!</definedName>
    <definedName name="z1110_025_14_1" localSheetId="1">[28]КДПС_было!#REF!</definedName>
    <definedName name="z1110_025_14_1">[28]КДПС_было!#REF!</definedName>
    <definedName name="z1110_025_14_2" localSheetId="1">[9]ККП!#REF!</definedName>
    <definedName name="z1110_025_14_2">[10]ККП!#REF!</definedName>
    <definedName name="z1110_025_14_2_1" localSheetId="1">#REF!</definedName>
    <definedName name="z1110_025_14_2_1">#REF!</definedName>
    <definedName name="z1110_025_14_2_1_1" localSheetId="1">#REF!</definedName>
    <definedName name="z1110_025_14_2_1_1">#REF!</definedName>
    <definedName name="z1110_025_14_3" localSheetId="1">[9]КДПС!#REF!</definedName>
    <definedName name="z1110_025_14_3">[10]КДПС!#REF!</definedName>
    <definedName name="z1110_025_14_3_1" localSheetId="1">#REF!</definedName>
    <definedName name="z1110_025_14_3_1">#REF!</definedName>
    <definedName name="z1110_025_14_4" localSheetId="1">[9]АПП!#REF!</definedName>
    <definedName name="z1110_025_14_4">[10]АПП!#REF!</definedName>
    <definedName name="z1110_025_14_4_1" localSheetId="1">#REF!</definedName>
    <definedName name="z1110_025_14_4_1">#REF!</definedName>
    <definedName name="z1110_025_15" localSheetId="1">[28]АПП_было!#REF!</definedName>
    <definedName name="z1110_025_15">[28]АПП_было!#REF!</definedName>
    <definedName name="z1110_025_15_1" localSheetId="1">[28]КДПС_было!#REF!</definedName>
    <definedName name="z1110_025_15_1">[28]КДПС_было!#REF!</definedName>
    <definedName name="z1110_025_15_2" localSheetId="1">[9]ККП!#REF!</definedName>
    <definedName name="z1110_025_15_2">[10]ККП!#REF!</definedName>
    <definedName name="z1110_025_15_2_1" localSheetId="1">#REF!</definedName>
    <definedName name="z1110_025_15_2_1">#REF!</definedName>
    <definedName name="z1110_025_15_2_1_1" localSheetId="1">#REF!</definedName>
    <definedName name="z1110_025_15_2_1_1">#REF!</definedName>
    <definedName name="z1110_025_15_3" localSheetId="1">[9]КДПС!#REF!</definedName>
    <definedName name="z1110_025_15_3">[10]КДПС!#REF!</definedName>
    <definedName name="z1110_025_15_3_1" localSheetId="1">#REF!</definedName>
    <definedName name="z1110_025_15_3_1">#REF!</definedName>
    <definedName name="z1110_025_15_4" localSheetId="1">[9]АПП!#REF!</definedName>
    <definedName name="z1110_025_15_4">[10]АПП!#REF!</definedName>
    <definedName name="z1110_025_15_4_1" localSheetId="1">#REF!</definedName>
    <definedName name="z1110_025_15_4_1">#REF!</definedName>
    <definedName name="z1110_025_16" localSheetId="1">[28]АПП_было!#REF!</definedName>
    <definedName name="z1110_025_16">[28]АПП_было!#REF!</definedName>
    <definedName name="z1110_025_16_1" localSheetId="1">[28]КДПС_было!#REF!</definedName>
    <definedName name="z1110_025_16_1">[28]КДПС_было!#REF!</definedName>
    <definedName name="z1110_025_16_2" localSheetId="1">[9]ККП!#REF!</definedName>
    <definedName name="z1110_025_16_2">[10]ККП!#REF!</definedName>
    <definedName name="z1110_025_16_2_1" localSheetId="1">#REF!</definedName>
    <definedName name="z1110_025_16_2_1">#REF!</definedName>
    <definedName name="z1110_025_16_2_1_1" localSheetId="1">#REF!</definedName>
    <definedName name="z1110_025_16_2_1_1">#REF!</definedName>
    <definedName name="z1110_025_16_3" localSheetId="1">[9]КДПС!#REF!</definedName>
    <definedName name="z1110_025_16_3">[10]КДПС!#REF!</definedName>
    <definedName name="z1110_025_16_3_1" localSheetId="1">#REF!</definedName>
    <definedName name="z1110_025_16_3_1">#REF!</definedName>
    <definedName name="z1110_025_16_4" localSheetId="1">[9]АПП!#REF!</definedName>
    <definedName name="z1110_025_16_4">[10]АПП!#REF!</definedName>
    <definedName name="z1110_025_16_4_1" localSheetId="1">#REF!</definedName>
    <definedName name="z1110_025_16_4_1">#REF!</definedName>
    <definedName name="z1110_025_17" localSheetId="1">[28]АПП_было!#REF!</definedName>
    <definedName name="z1110_025_17">[28]АПП_было!#REF!</definedName>
    <definedName name="z1110_025_17_1" localSheetId="1">[28]КДПС_было!#REF!</definedName>
    <definedName name="z1110_025_17_1">[28]КДПС_было!#REF!</definedName>
    <definedName name="z1110_025_17_2" localSheetId="1">[9]ККП!#REF!</definedName>
    <definedName name="z1110_025_17_2">[10]ККП!#REF!</definedName>
    <definedName name="z1110_025_17_2_1" localSheetId="1">#REF!</definedName>
    <definedName name="z1110_025_17_2_1">#REF!</definedName>
    <definedName name="z1110_025_17_2_1_1" localSheetId="1">#REF!</definedName>
    <definedName name="z1110_025_17_2_1_1">#REF!</definedName>
    <definedName name="z1110_025_17_3" localSheetId="1">[9]КДПС!#REF!</definedName>
    <definedName name="z1110_025_17_3">[10]КДПС!#REF!</definedName>
    <definedName name="z1110_025_17_3_1" localSheetId="1">#REF!</definedName>
    <definedName name="z1110_025_17_3_1">#REF!</definedName>
    <definedName name="z1110_025_17_4" localSheetId="1">[9]АПП!#REF!</definedName>
    <definedName name="z1110_025_17_4">[10]АПП!#REF!</definedName>
    <definedName name="z1110_025_17_4_1" localSheetId="1">#REF!</definedName>
    <definedName name="z1110_025_17_4_1">#REF!</definedName>
    <definedName name="z1110_025_18" localSheetId="1">[28]АПП_было!#REF!</definedName>
    <definedName name="z1110_025_18">[28]АПП_было!#REF!</definedName>
    <definedName name="z1110_025_18_1" localSheetId="1">[28]КДПС_было!#REF!</definedName>
    <definedName name="z1110_025_18_1">[28]КДПС_было!#REF!</definedName>
    <definedName name="z1110_025_18_2" localSheetId="1">[9]ККП!#REF!</definedName>
    <definedName name="z1110_025_18_2">[10]ККП!#REF!</definedName>
    <definedName name="z1110_025_18_2_1" localSheetId="1">#REF!</definedName>
    <definedName name="z1110_025_18_2_1">#REF!</definedName>
    <definedName name="z1110_025_18_2_1_1" localSheetId="1">#REF!</definedName>
    <definedName name="z1110_025_18_2_1_1">#REF!</definedName>
    <definedName name="z1110_025_18_3" localSheetId="1">[9]КДПС!#REF!</definedName>
    <definedName name="z1110_025_18_3">[10]КДПС!#REF!</definedName>
    <definedName name="z1110_025_18_3_1" localSheetId="1">#REF!</definedName>
    <definedName name="z1110_025_18_3_1">#REF!</definedName>
    <definedName name="z1110_025_18_4" localSheetId="1">[9]АПП!#REF!</definedName>
    <definedName name="z1110_025_18_4">[10]АПП!#REF!</definedName>
    <definedName name="z1110_025_18_4_1" localSheetId="1">#REF!</definedName>
    <definedName name="z1110_025_18_4_1">#REF!</definedName>
    <definedName name="z1110_025_19" localSheetId="1">[28]АПП_было!#REF!</definedName>
    <definedName name="z1110_025_19">[28]АПП_было!#REF!</definedName>
    <definedName name="z1110_025_19_1" localSheetId="1">[28]КДПС_было!#REF!</definedName>
    <definedName name="z1110_025_19_1">[28]КДПС_было!#REF!</definedName>
    <definedName name="z1110_025_19_2" localSheetId="1">[9]ККП!#REF!</definedName>
    <definedName name="z1110_025_19_2">[10]ККП!#REF!</definedName>
    <definedName name="z1110_025_19_2_1" localSheetId="1">#REF!</definedName>
    <definedName name="z1110_025_19_2_1">#REF!</definedName>
    <definedName name="z1110_025_19_2_1_1" localSheetId="1">#REF!</definedName>
    <definedName name="z1110_025_19_2_1_1">#REF!</definedName>
    <definedName name="z1110_025_19_3" localSheetId="1">[9]КДПС!#REF!</definedName>
    <definedName name="z1110_025_19_3">[10]КДПС!#REF!</definedName>
    <definedName name="z1110_025_19_3_1" localSheetId="1">#REF!</definedName>
    <definedName name="z1110_025_19_3_1">#REF!</definedName>
    <definedName name="z1110_025_19_4" localSheetId="1">[9]АПП!#REF!</definedName>
    <definedName name="z1110_025_19_4">[10]АПП!#REF!</definedName>
    <definedName name="z1110_025_19_4_1" localSheetId="1">#REF!</definedName>
    <definedName name="z1110_025_19_4_1">#REF!</definedName>
    <definedName name="z1110_025_20" localSheetId="1">[28]АПП_было!#REF!</definedName>
    <definedName name="z1110_025_20">[28]АПП_было!#REF!</definedName>
    <definedName name="z1110_025_20_1" localSheetId="1">[28]КДПС_было!#REF!</definedName>
    <definedName name="z1110_025_20_1">[28]КДПС_было!#REF!</definedName>
    <definedName name="z1110_025_20_2" localSheetId="1">[9]ККП!#REF!</definedName>
    <definedName name="z1110_025_20_2">[10]ККП!#REF!</definedName>
    <definedName name="z1110_025_20_2_1" localSheetId="1">#REF!</definedName>
    <definedName name="z1110_025_20_2_1">#REF!</definedName>
    <definedName name="z1110_025_20_2_1_1" localSheetId="1">#REF!</definedName>
    <definedName name="z1110_025_20_2_1_1">#REF!</definedName>
    <definedName name="z1110_025_20_3" localSheetId="1">[9]КДПС!#REF!</definedName>
    <definedName name="z1110_025_20_3">[10]КДПС!#REF!</definedName>
    <definedName name="z1110_025_20_3_1" localSheetId="1">#REF!</definedName>
    <definedName name="z1110_025_20_3_1">#REF!</definedName>
    <definedName name="z1110_025_20_4" localSheetId="1">[9]АПП!#REF!</definedName>
    <definedName name="z1110_025_20_4">[10]АПП!#REF!</definedName>
    <definedName name="z1110_025_20_4_1" localSheetId="1">#REF!</definedName>
    <definedName name="z1110_025_20_4_1">#REF!</definedName>
    <definedName name="z1110_025_21" localSheetId="1">[28]АПП_было!#REF!</definedName>
    <definedName name="z1110_025_21">[28]АПП_было!#REF!</definedName>
    <definedName name="z1110_025_21_1" localSheetId="1">[28]КДПС_было!#REF!</definedName>
    <definedName name="z1110_025_21_1">[28]КДПС_было!#REF!</definedName>
    <definedName name="z1110_025_21_2" localSheetId="1">[9]ККП!#REF!</definedName>
    <definedName name="z1110_025_21_2">[10]ККП!#REF!</definedName>
    <definedName name="z1110_025_21_2_1" localSheetId="1">#REF!</definedName>
    <definedName name="z1110_025_21_2_1">#REF!</definedName>
    <definedName name="z1110_025_21_2_1_1" localSheetId="1">#REF!</definedName>
    <definedName name="z1110_025_21_2_1_1">#REF!</definedName>
    <definedName name="z1110_025_21_3" localSheetId="1">[9]КДПС!#REF!</definedName>
    <definedName name="z1110_025_21_3">[10]КДПС!#REF!</definedName>
    <definedName name="z1110_025_21_3_1" localSheetId="1">#REF!</definedName>
    <definedName name="z1110_025_21_3_1">#REF!</definedName>
    <definedName name="z1110_025_21_4" localSheetId="1">[9]АПП!#REF!</definedName>
    <definedName name="z1110_025_21_4">[10]АПП!#REF!</definedName>
    <definedName name="z1110_025_21_4_1" localSheetId="1">#REF!</definedName>
    <definedName name="z1110_025_21_4_1">#REF!</definedName>
    <definedName name="z1110_025_22" localSheetId="1">[28]АПП_было!#REF!</definedName>
    <definedName name="z1110_025_22">[28]АПП_было!#REF!</definedName>
    <definedName name="z1110_025_22_1" localSheetId="1">[28]КДПС_было!#REF!</definedName>
    <definedName name="z1110_025_22_1">[28]КДПС_было!#REF!</definedName>
    <definedName name="z1110_025_22_2" localSheetId="1">[9]ККП!#REF!</definedName>
    <definedName name="z1110_025_22_2">[10]ККП!#REF!</definedName>
    <definedName name="z1110_025_22_2_1" localSheetId="1">#REF!</definedName>
    <definedName name="z1110_025_22_2_1">#REF!</definedName>
    <definedName name="z1110_025_22_2_1_1" localSheetId="1">#REF!</definedName>
    <definedName name="z1110_025_22_2_1_1">#REF!</definedName>
    <definedName name="z1110_025_22_3" localSheetId="1">[9]КДПС!#REF!</definedName>
    <definedName name="z1110_025_22_3">[10]КДПС!#REF!</definedName>
    <definedName name="z1110_025_22_3_1" localSheetId="1">#REF!</definedName>
    <definedName name="z1110_025_22_3_1">#REF!</definedName>
    <definedName name="z1110_025_22_4" localSheetId="1">[9]АПП!#REF!</definedName>
    <definedName name="z1110_025_22_4">[10]АПП!#REF!</definedName>
    <definedName name="z1110_025_22_4_1" localSheetId="1">#REF!</definedName>
    <definedName name="z1110_025_22_4_1">#REF!</definedName>
    <definedName name="z1110_025_23" localSheetId="1">[28]АПП_было!#REF!</definedName>
    <definedName name="z1110_025_23">[28]АПП_было!#REF!</definedName>
    <definedName name="z1110_025_23_1" localSheetId="1">[28]КДПС_было!#REF!</definedName>
    <definedName name="z1110_025_23_1">[28]КДПС_было!#REF!</definedName>
    <definedName name="z1110_025_23_2" localSheetId="1">[9]ККП!#REF!</definedName>
    <definedName name="z1110_025_23_2">[10]ККП!#REF!</definedName>
    <definedName name="z1110_025_23_2_1" localSheetId="1">#REF!</definedName>
    <definedName name="z1110_025_23_2_1">#REF!</definedName>
    <definedName name="z1110_025_23_2_1_1" localSheetId="1">#REF!</definedName>
    <definedName name="z1110_025_23_2_1_1">#REF!</definedName>
    <definedName name="z1110_025_23_3" localSheetId="1">[9]КДПС!#REF!</definedName>
    <definedName name="z1110_025_23_3">[10]КДПС!#REF!</definedName>
    <definedName name="z1110_025_23_3_1" localSheetId="1">#REF!</definedName>
    <definedName name="z1110_025_23_3_1">#REF!</definedName>
    <definedName name="z1110_025_23_4" localSheetId="1">[9]АПП!#REF!</definedName>
    <definedName name="z1110_025_23_4">[10]АПП!#REF!</definedName>
    <definedName name="z1110_025_23_4_1" localSheetId="1">#REF!</definedName>
    <definedName name="z1110_025_23_4_1">#REF!</definedName>
    <definedName name="z1110_025_24" localSheetId="1">[28]АПП_было!#REF!</definedName>
    <definedName name="z1110_025_24">[28]АПП_было!#REF!</definedName>
    <definedName name="z1110_025_24_1" localSheetId="1">[28]КДПС_было!#REF!</definedName>
    <definedName name="z1110_025_24_1">[28]КДПС_было!#REF!</definedName>
    <definedName name="z1110_025_24_2" localSheetId="1">[9]ККП!#REF!</definedName>
    <definedName name="z1110_025_24_2">[10]ККП!#REF!</definedName>
    <definedName name="z1110_025_24_2_1" localSheetId="1">#REF!</definedName>
    <definedName name="z1110_025_24_2_1">#REF!</definedName>
    <definedName name="z1110_025_24_2_1_1" localSheetId="1">#REF!</definedName>
    <definedName name="z1110_025_24_2_1_1">#REF!</definedName>
    <definedName name="z1110_025_24_3" localSheetId="1">[9]КДПС!#REF!</definedName>
    <definedName name="z1110_025_24_3">[10]КДПС!#REF!</definedName>
    <definedName name="z1110_025_24_3_1" localSheetId="1">#REF!</definedName>
    <definedName name="z1110_025_24_3_1">#REF!</definedName>
    <definedName name="z1110_025_24_4" localSheetId="1">[9]АПП!#REF!</definedName>
    <definedName name="z1110_025_24_4">[10]АПП!#REF!</definedName>
    <definedName name="z1110_025_24_4_1" localSheetId="1">#REF!</definedName>
    <definedName name="z1110_025_24_4_1">#REF!</definedName>
    <definedName name="z1110_026_03" localSheetId="1">[28]АПП_было!#REF!</definedName>
    <definedName name="z1110_026_03">[28]АПП_было!#REF!</definedName>
    <definedName name="z1110_026_03_1" localSheetId="1">[28]КДПС_было!#REF!</definedName>
    <definedName name="z1110_026_03_1">[28]КДПС_было!#REF!</definedName>
    <definedName name="z1110_026_03_2" localSheetId="1">[9]ККП!#REF!</definedName>
    <definedName name="z1110_026_03_2">[10]ККП!#REF!</definedName>
    <definedName name="z1110_026_03_2_1" localSheetId="1">#REF!</definedName>
    <definedName name="z1110_026_03_2_1">#REF!</definedName>
    <definedName name="z1110_026_03_2_1_1" localSheetId="1">#REF!</definedName>
    <definedName name="z1110_026_03_2_1_1">#REF!</definedName>
    <definedName name="z1110_026_03_3" localSheetId="1">[9]КДПС!#REF!</definedName>
    <definedName name="z1110_026_03_3">[10]КДПС!#REF!</definedName>
    <definedName name="z1110_026_03_3_1" localSheetId="1">#REF!</definedName>
    <definedName name="z1110_026_03_3_1">#REF!</definedName>
    <definedName name="z1110_026_03_4" localSheetId="1">[9]АПП!#REF!</definedName>
    <definedName name="z1110_026_03_4">[10]АПП!#REF!</definedName>
    <definedName name="z1110_026_03_4_1" localSheetId="1">#REF!</definedName>
    <definedName name="z1110_026_03_4_1">#REF!</definedName>
    <definedName name="z1110_026_04" localSheetId="1">[28]АПП_было!#REF!</definedName>
    <definedName name="z1110_026_04">[28]АПП_было!#REF!</definedName>
    <definedName name="z1110_026_04_1" localSheetId="1">[28]КДПС_было!#REF!</definedName>
    <definedName name="z1110_026_04_1">[28]КДПС_было!#REF!</definedName>
    <definedName name="z1110_026_04_2" localSheetId="1">[9]ККП!#REF!</definedName>
    <definedName name="z1110_026_04_2">[10]ККП!#REF!</definedName>
    <definedName name="z1110_026_04_2_1" localSheetId="1">#REF!</definedName>
    <definedName name="z1110_026_04_2_1">#REF!</definedName>
    <definedName name="z1110_026_04_2_1_1" localSheetId="1">#REF!</definedName>
    <definedName name="z1110_026_04_2_1_1">#REF!</definedName>
    <definedName name="z1110_026_04_3" localSheetId="1">[9]КДПС!#REF!</definedName>
    <definedName name="z1110_026_04_3">[10]КДПС!#REF!</definedName>
    <definedName name="z1110_026_04_3_1" localSheetId="1">#REF!</definedName>
    <definedName name="z1110_026_04_3_1">#REF!</definedName>
    <definedName name="z1110_026_04_4" localSheetId="1">[9]АПП!#REF!</definedName>
    <definedName name="z1110_026_04_4">[10]АПП!#REF!</definedName>
    <definedName name="z1110_026_04_4_1" localSheetId="1">#REF!</definedName>
    <definedName name="z1110_026_04_4_1">#REF!</definedName>
    <definedName name="z1110_026_05" localSheetId="1">[28]АПП_было!#REF!</definedName>
    <definedName name="z1110_026_05">[28]АПП_было!#REF!</definedName>
    <definedName name="z1110_026_05_1" localSheetId="1">[28]КДПС_было!#REF!</definedName>
    <definedName name="z1110_026_05_1">[28]КДПС_было!#REF!</definedName>
    <definedName name="z1110_026_05_2" localSheetId="1">[9]ККП!#REF!</definedName>
    <definedName name="z1110_026_05_2">[10]ККП!#REF!</definedName>
    <definedName name="z1110_026_05_2_1" localSheetId="1">#REF!</definedName>
    <definedName name="z1110_026_05_2_1">#REF!</definedName>
    <definedName name="z1110_026_05_2_1_1" localSheetId="1">#REF!</definedName>
    <definedName name="z1110_026_05_2_1_1">#REF!</definedName>
    <definedName name="z1110_026_05_3" localSheetId="1">[9]КДПС!#REF!</definedName>
    <definedName name="z1110_026_05_3">[10]КДПС!#REF!</definedName>
    <definedName name="z1110_026_05_3_1" localSheetId="1">#REF!</definedName>
    <definedName name="z1110_026_05_3_1">#REF!</definedName>
    <definedName name="z1110_026_05_4" localSheetId="1">[9]АПП!#REF!</definedName>
    <definedName name="z1110_026_05_4">[10]АПП!#REF!</definedName>
    <definedName name="z1110_026_05_4_1" localSheetId="1">#REF!</definedName>
    <definedName name="z1110_026_05_4_1">#REF!</definedName>
    <definedName name="z1110_026_06" localSheetId="1">[28]АПП_было!#REF!</definedName>
    <definedName name="z1110_026_06">[28]АПП_было!#REF!</definedName>
    <definedName name="z1110_026_06_1" localSheetId="1">[28]КДПС_было!#REF!</definedName>
    <definedName name="z1110_026_06_1">[28]КДПС_было!#REF!</definedName>
    <definedName name="z1110_026_06_2" localSheetId="1">[9]ККП!#REF!</definedName>
    <definedName name="z1110_026_06_2">[10]ККП!#REF!</definedName>
    <definedName name="z1110_026_06_2_1" localSheetId="1">#REF!</definedName>
    <definedName name="z1110_026_06_2_1">#REF!</definedName>
    <definedName name="z1110_026_06_2_1_1" localSheetId="1">#REF!</definedName>
    <definedName name="z1110_026_06_2_1_1">#REF!</definedName>
    <definedName name="z1110_026_06_3" localSheetId="1">[9]КДПС!#REF!</definedName>
    <definedName name="z1110_026_06_3">[10]КДПС!#REF!</definedName>
    <definedName name="z1110_026_06_3_1" localSheetId="1">#REF!</definedName>
    <definedName name="z1110_026_06_3_1">#REF!</definedName>
    <definedName name="z1110_026_06_4" localSheetId="1">[9]АПП!#REF!</definedName>
    <definedName name="z1110_026_06_4">[10]АПП!#REF!</definedName>
    <definedName name="z1110_026_06_4_1" localSheetId="1">#REF!</definedName>
    <definedName name="z1110_026_06_4_1">#REF!</definedName>
    <definedName name="z1110_026_07" localSheetId="1">[28]АПП_было!#REF!</definedName>
    <definedName name="z1110_026_07">[28]АПП_было!#REF!</definedName>
    <definedName name="z1110_026_07_1" localSheetId="1">[28]КДПС_было!#REF!</definedName>
    <definedName name="z1110_026_07_1">[28]КДПС_было!#REF!</definedName>
    <definedName name="z1110_026_07_2" localSheetId="1">[9]ККП!#REF!</definedName>
    <definedName name="z1110_026_07_2">[10]ККП!#REF!</definedName>
    <definedName name="z1110_026_07_2_1" localSheetId="1">#REF!</definedName>
    <definedName name="z1110_026_07_2_1">#REF!</definedName>
    <definedName name="z1110_026_07_2_1_1" localSheetId="1">#REF!</definedName>
    <definedName name="z1110_026_07_2_1_1">#REF!</definedName>
    <definedName name="z1110_026_07_3" localSheetId="1">[9]КДПС!#REF!</definedName>
    <definedName name="z1110_026_07_3">[10]КДПС!#REF!</definedName>
    <definedName name="z1110_026_07_3_1" localSheetId="1">#REF!</definedName>
    <definedName name="z1110_026_07_3_1">#REF!</definedName>
    <definedName name="z1110_026_07_4" localSheetId="1">[9]АПП!#REF!</definedName>
    <definedName name="z1110_026_07_4">[10]АПП!#REF!</definedName>
    <definedName name="z1110_026_07_4_1" localSheetId="1">#REF!</definedName>
    <definedName name="z1110_026_07_4_1">#REF!</definedName>
    <definedName name="z1110_026_08" localSheetId="1">[28]АПП_было!#REF!</definedName>
    <definedName name="z1110_026_08">[28]АПП_было!#REF!</definedName>
    <definedName name="z1110_026_08_1" localSheetId="1">[28]КДПС_было!#REF!</definedName>
    <definedName name="z1110_026_08_1">[28]КДПС_было!#REF!</definedName>
    <definedName name="z1110_026_08_2" localSheetId="1">[9]ККП!#REF!</definedName>
    <definedName name="z1110_026_08_2">[10]ККП!#REF!</definedName>
    <definedName name="z1110_026_08_2_1" localSheetId="1">#REF!</definedName>
    <definedName name="z1110_026_08_2_1">#REF!</definedName>
    <definedName name="z1110_026_08_2_1_1" localSheetId="1">#REF!</definedName>
    <definedName name="z1110_026_08_2_1_1">#REF!</definedName>
    <definedName name="z1110_026_08_3" localSheetId="1">[9]КДПС!#REF!</definedName>
    <definedName name="z1110_026_08_3">[10]КДПС!#REF!</definedName>
    <definedName name="z1110_026_08_3_1" localSheetId="1">#REF!</definedName>
    <definedName name="z1110_026_08_3_1">#REF!</definedName>
    <definedName name="z1110_026_08_4" localSheetId="1">[9]АПП!#REF!</definedName>
    <definedName name="z1110_026_08_4">[10]АПП!#REF!</definedName>
    <definedName name="z1110_026_08_4_1" localSheetId="1">#REF!</definedName>
    <definedName name="z1110_026_08_4_1">#REF!</definedName>
    <definedName name="z1110_026_09" localSheetId="1">[28]АПП_было!#REF!</definedName>
    <definedName name="z1110_026_09">[28]АПП_было!#REF!</definedName>
    <definedName name="z1110_026_09_1" localSheetId="1">[28]КДПС_было!#REF!</definedName>
    <definedName name="z1110_026_09_1">[28]КДПС_было!#REF!</definedName>
    <definedName name="z1110_026_09_2" localSheetId="1">[9]ККП!#REF!</definedName>
    <definedName name="z1110_026_09_2">[10]ККП!#REF!</definedName>
    <definedName name="z1110_026_09_2_1" localSheetId="1">#REF!</definedName>
    <definedName name="z1110_026_09_2_1">#REF!</definedName>
    <definedName name="z1110_026_09_2_1_1" localSheetId="1">#REF!</definedName>
    <definedName name="z1110_026_09_2_1_1">#REF!</definedName>
    <definedName name="z1110_026_09_3" localSheetId="1">[9]КДПС!#REF!</definedName>
    <definedName name="z1110_026_09_3">[10]КДПС!#REF!</definedName>
    <definedName name="z1110_026_09_3_1" localSheetId="1">#REF!</definedName>
    <definedName name="z1110_026_09_3_1">#REF!</definedName>
    <definedName name="z1110_026_09_4" localSheetId="1">[9]АПП!#REF!</definedName>
    <definedName name="z1110_026_09_4">[10]АПП!#REF!</definedName>
    <definedName name="z1110_026_09_4_1" localSheetId="1">#REF!</definedName>
    <definedName name="z1110_026_09_4_1">#REF!</definedName>
    <definedName name="z1110_026_10" localSheetId="1">[28]АПП_было!#REF!</definedName>
    <definedName name="z1110_026_10">[28]АПП_было!#REF!</definedName>
    <definedName name="z1110_026_10_1" localSheetId="1">[28]КДПС_было!#REF!</definedName>
    <definedName name="z1110_026_10_1">[28]КДПС_было!#REF!</definedName>
    <definedName name="z1110_026_10_2" localSheetId="1">[9]ККП!#REF!</definedName>
    <definedName name="z1110_026_10_2">[10]ККП!#REF!</definedName>
    <definedName name="z1110_026_10_2_1" localSheetId="1">#REF!</definedName>
    <definedName name="z1110_026_10_2_1">#REF!</definedName>
    <definedName name="z1110_026_10_2_1_1" localSheetId="1">#REF!</definedName>
    <definedName name="z1110_026_10_2_1_1">#REF!</definedName>
    <definedName name="z1110_026_10_3" localSheetId="1">[9]КДПС!#REF!</definedName>
    <definedName name="z1110_026_10_3">[10]КДПС!#REF!</definedName>
    <definedName name="z1110_026_10_3_1" localSheetId="1">#REF!</definedName>
    <definedName name="z1110_026_10_3_1">#REF!</definedName>
    <definedName name="z1110_026_10_4" localSheetId="1">[9]АПП!#REF!</definedName>
    <definedName name="z1110_026_10_4">[10]АПП!#REF!</definedName>
    <definedName name="z1110_026_10_4_1" localSheetId="1">#REF!</definedName>
    <definedName name="z1110_026_10_4_1">#REF!</definedName>
    <definedName name="z1110_026_11" localSheetId="1">[28]АПП_было!#REF!</definedName>
    <definedName name="z1110_026_11">[28]АПП_было!#REF!</definedName>
    <definedName name="z1110_026_11_1" localSheetId="1">[28]КДПС_было!#REF!</definedName>
    <definedName name="z1110_026_11_1">[28]КДПС_было!#REF!</definedName>
    <definedName name="z1110_026_11_2" localSheetId="1">[9]ККП!#REF!</definedName>
    <definedName name="z1110_026_11_2">[10]ККП!#REF!</definedName>
    <definedName name="z1110_026_11_2_1" localSheetId="1">#REF!</definedName>
    <definedName name="z1110_026_11_2_1">#REF!</definedName>
    <definedName name="z1110_026_11_2_1_1" localSheetId="1">#REF!</definedName>
    <definedName name="z1110_026_11_2_1_1">#REF!</definedName>
    <definedName name="z1110_026_11_3" localSheetId="1">[9]КДПС!#REF!</definedName>
    <definedName name="z1110_026_11_3">[10]КДПС!#REF!</definedName>
    <definedName name="z1110_026_11_3_1" localSheetId="1">#REF!</definedName>
    <definedName name="z1110_026_11_3_1">#REF!</definedName>
    <definedName name="z1110_026_11_4" localSheetId="1">[9]АПП!#REF!</definedName>
    <definedName name="z1110_026_11_4">[10]АПП!#REF!</definedName>
    <definedName name="z1110_026_11_4_1" localSheetId="1">#REF!</definedName>
    <definedName name="z1110_026_11_4_1">#REF!</definedName>
    <definedName name="z1110_026_12" localSheetId="1">[28]АПП_было!#REF!</definedName>
    <definedName name="z1110_026_12">[28]АПП_было!#REF!</definedName>
    <definedName name="z1110_026_12_1" localSheetId="1">[28]КДПС_было!#REF!</definedName>
    <definedName name="z1110_026_12_1">[28]КДПС_было!#REF!</definedName>
    <definedName name="z1110_026_12_2" localSheetId="1">[9]ККП!#REF!</definedName>
    <definedName name="z1110_026_12_2">[10]ККП!#REF!</definedName>
    <definedName name="z1110_026_12_2_1" localSheetId="1">#REF!</definedName>
    <definedName name="z1110_026_12_2_1">#REF!</definedName>
    <definedName name="z1110_026_12_2_1_1" localSheetId="1">#REF!</definedName>
    <definedName name="z1110_026_12_2_1_1">#REF!</definedName>
    <definedName name="z1110_026_12_3" localSheetId="1">[9]КДПС!#REF!</definedName>
    <definedName name="z1110_026_12_3">[10]КДПС!#REF!</definedName>
    <definedName name="z1110_026_12_3_1" localSheetId="1">#REF!</definedName>
    <definedName name="z1110_026_12_3_1">#REF!</definedName>
    <definedName name="z1110_026_12_4" localSheetId="1">[9]АПП!#REF!</definedName>
    <definedName name="z1110_026_12_4">[10]АПП!#REF!</definedName>
    <definedName name="z1110_026_12_4_1" localSheetId="1">#REF!</definedName>
    <definedName name="z1110_026_12_4_1">#REF!</definedName>
    <definedName name="z1110_026_13" localSheetId="1">[28]АПП_было!#REF!</definedName>
    <definedName name="z1110_026_13">[28]АПП_было!#REF!</definedName>
    <definedName name="z1110_026_13_1" localSheetId="1">[28]КДПС_было!#REF!</definedName>
    <definedName name="z1110_026_13_1">[28]КДПС_было!#REF!</definedName>
    <definedName name="z1110_026_13_2" localSheetId="1">[9]ККП!#REF!</definedName>
    <definedName name="z1110_026_13_2">[10]ККП!#REF!</definedName>
    <definedName name="z1110_026_13_2_1" localSheetId="1">#REF!</definedName>
    <definedName name="z1110_026_13_2_1">#REF!</definedName>
    <definedName name="z1110_026_13_2_1_1" localSheetId="1">#REF!</definedName>
    <definedName name="z1110_026_13_2_1_1">#REF!</definedName>
    <definedName name="z1110_026_13_3" localSheetId="1">[9]КДПС!#REF!</definedName>
    <definedName name="z1110_026_13_3">[10]КДПС!#REF!</definedName>
    <definedName name="z1110_026_13_3_1" localSheetId="1">#REF!</definedName>
    <definedName name="z1110_026_13_3_1">#REF!</definedName>
    <definedName name="z1110_026_13_4" localSheetId="1">[9]АПП!#REF!</definedName>
    <definedName name="z1110_026_13_4">[10]АПП!#REF!</definedName>
    <definedName name="z1110_026_13_4_1" localSheetId="1">#REF!</definedName>
    <definedName name="z1110_026_13_4_1">#REF!</definedName>
    <definedName name="z1110_026_14" localSheetId="1">[28]АПП_было!#REF!</definedName>
    <definedName name="z1110_026_14">[28]АПП_было!#REF!</definedName>
    <definedName name="z1110_026_14_1" localSheetId="1">[28]КДПС_было!#REF!</definedName>
    <definedName name="z1110_026_14_1">[28]КДПС_было!#REF!</definedName>
    <definedName name="z1110_026_14_2" localSheetId="1">[9]ККП!#REF!</definedName>
    <definedName name="z1110_026_14_2">[10]ККП!#REF!</definedName>
    <definedName name="z1110_026_14_2_1" localSheetId="1">#REF!</definedName>
    <definedName name="z1110_026_14_2_1">#REF!</definedName>
    <definedName name="z1110_026_14_2_1_1" localSheetId="1">#REF!</definedName>
    <definedName name="z1110_026_14_2_1_1">#REF!</definedName>
    <definedName name="z1110_026_14_3" localSheetId="1">[9]КДПС!#REF!</definedName>
    <definedName name="z1110_026_14_3">[10]КДПС!#REF!</definedName>
    <definedName name="z1110_026_14_3_1" localSheetId="1">#REF!</definedName>
    <definedName name="z1110_026_14_3_1">#REF!</definedName>
    <definedName name="z1110_026_14_4" localSheetId="1">[9]АПП!#REF!</definedName>
    <definedName name="z1110_026_14_4">[10]АПП!#REF!</definedName>
    <definedName name="z1110_026_14_4_1" localSheetId="1">#REF!</definedName>
    <definedName name="z1110_026_14_4_1">#REF!</definedName>
    <definedName name="z1110_026_15" localSheetId="1">[28]АПП_было!#REF!</definedName>
    <definedName name="z1110_026_15">[28]АПП_было!#REF!</definedName>
    <definedName name="z1110_026_15_1" localSheetId="1">[28]КДПС_было!#REF!</definedName>
    <definedName name="z1110_026_15_1">[28]КДПС_было!#REF!</definedName>
    <definedName name="z1110_026_15_2" localSheetId="1">[9]ККП!#REF!</definedName>
    <definedName name="z1110_026_15_2">[10]ККП!#REF!</definedName>
    <definedName name="z1110_026_15_2_1" localSheetId="1">#REF!</definedName>
    <definedName name="z1110_026_15_2_1">#REF!</definedName>
    <definedName name="z1110_026_15_2_1_1" localSheetId="1">#REF!</definedName>
    <definedName name="z1110_026_15_2_1_1">#REF!</definedName>
    <definedName name="z1110_026_15_3" localSheetId="1">[9]КДПС!#REF!</definedName>
    <definedName name="z1110_026_15_3">[10]КДПС!#REF!</definedName>
    <definedName name="z1110_026_15_3_1" localSheetId="1">#REF!</definedName>
    <definedName name="z1110_026_15_3_1">#REF!</definedName>
    <definedName name="z1110_026_15_4" localSheetId="1">[9]АПП!#REF!</definedName>
    <definedName name="z1110_026_15_4">[10]АПП!#REF!</definedName>
    <definedName name="z1110_026_15_4_1" localSheetId="1">#REF!</definedName>
    <definedName name="z1110_026_15_4_1">#REF!</definedName>
    <definedName name="z1110_026_16" localSheetId="1">[28]АПП_было!#REF!</definedName>
    <definedName name="z1110_026_16">[28]АПП_было!#REF!</definedName>
    <definedName name="z1110_026_16_1" localSheetId="1">[28]КДПС_было!#REF!</definedName>
    <definedName name="z1110_026_16_1">[28]КДПС_было!#REF!</definedName>
    <definedName name="z1110_026_16_2" localSheetId="1">[9]ККП!#REF!</definedName>
    <definedName name="z1110_026_16_2">[10]ККП!#REF!</definedName>
    <definedName name="z1110_026_16_2_1" localSheetId="1">#REF!</definedName>
    <definedName name="z1110_026_16_2_1">#REF!</definedName>
    <definedName name="z1110_026_16_2_1_1" localSheetId="1">#REF!</definedName>
    <definedName name="z1110_026_16_2_1_1">#REF!</definedName>
    <definedName name="z1110_026_16_3" localSheetId="1">[9]КДПС!#REF!</definedName>
    <definedName name="z1110_026_16_3">[10]КДПС!#REF!</definedName>
    <definedName name="z1110_026_16_3_1" localSheetId="1">#REF!</definedName>
    <definedName name="z1110_026_16_3_1">#REF!</definedName>
    <definedName name="z1110_026_16_4" localSheetId="1">[9]АПП!#REF!</definedName>
    <definedName name="z1110_026_16_4">[10]АПП!#REF!</definedName>
    <definedName name="z1110_026_16_4_1" localSheetId="1">#REF!</definedName>
    <definedName name="z1110_026_16_4_1">#REF!</definedName>
    <definedName name="z1110_026_17" localSheetId="1">[28]АПП_было!#REF!</definedName>
    <definedName name="z1110_026_17">[28]АПП_было!#REF!</definedName>
    <definedName name="z1110_026_17_1" localSheetId="1">[28]КДПС_было!#REF!</definedName>
    <definedName name="z1110_026_17_1">[28]КДПС_было!#REF!</definedName>
    <definedName name="z1110_026_17_2" localSheetId="1">[9]ККП!#REF!</definedName>
    <definedName name="z1110_026_17_2">[10]ККП!#REF!</definedName>
    <definedName name="z1110_026_17_2_1" localSheetId="1">#REF!</definedName>
    <definedName name="z1110_026_17_2_1">#REF!</definedName>
    <definedName name="z1110_026_17_2_1_1" localSheetId="1">#REF!</definedName>
    <definedName name="z1110_026_17_2_1_1">#REF!</definedName>
    <definedName name="z1110_026_17_3" localSheetId="1">[9]КДПС!#REF!</definedName>
    <definedName name="z1110_026_17_3">[10]КДПС!#REF!</definedName>
    <definedName name="z1110_026_17_3_1" localSheetId="1">#REF!</definedName>
    <definedName name="z1110_026_17_3_1">#REF!</definedName>
    <definedName name="z1110_026_17_4" localSheetId="1">[9]АПП!#REF!</definedName>
    <definedName name="z1110_026_17_4">[10]АПП!#REF!</definedName>
    <definedName name="z1110_026_17_4_1" localSheetId="1">#REF!</definedName>
    <definedName name="z1110_026_17_4_1">#REF!</definedName>
    <definedName name="z1110_026_18" localSheetId="1">[28]АПП_было!#REF!</definedName>
    <definedName name="z1110_026_18">[28]АПП_было!#REF!</definedName>
    <definedName name="z1110_026_18_1" localSheetId="1">[28]КДПС_было!#REF!</definedName>
    <definedName name="z1110_026_18_1">[28]КДПС_было!#REF!</definedName>
    <definedName name="z1110_026_18_2" localSheetId="1">[9]ККП!#REF!</definedName>
    <definedName name="z1110_026_18_2">[10]ККП!#REF!</definedName>
    <definedName name="z1110_026_18_2_1" localSheetId="1">#REF!</definedName>
    <definedName name="z1110_026_18_2_1">#REF!</definedName>
    <definedName name="z1110_026_18_2_1_1" localSheetId="1">#REF!</definedName>
    <definedName name="z1110_026_18_2_1_1">#REF!</definedName>
    <definedName name="z1110_026_18_3" localSheetId="1">[9]КДПС!#REF!</definedName>
    <definedName name="z1110_026_18_3">[10]КДПС!#REF!</definedName>
    <definedName name="z1110_026_18_3_1" localSheetId="1">#REF!</definedName>
    <definedName name="z1110_026_18_3_1">#REF!</definedName>
    <definedName name="z1110_026_18_4" localSheetId="1">[9]АПП!#REF!</definedName>
    <definedName name="z1110_026_18_4">[10]АПП!#REF!</definedName>
    <definedName name="z1110_026_18_4_1" localSheetId="1">#REF!</definedName>
    <definedName name="z1110_026_18_4_1">#REF!</definedName>
    <definedName name="z1110_026_19" localSheetId="1">[28]АПП_было!#REF!</definedName>
    <definedName name="z1110_026_19">[28]АПП_было!#REF!</definedName>
    <definedName name="z1110_026_19_1" localSheetId="1">[28]КДПС_было!#REF!</definedName>
    <definedName name="z1110_026_19_1">[28]КДПС_было!#REF!</definedName>
    <definedName name="z1110_026_19_2" localSheetId="1">[9]ККП!#REF!</definedName>
    <definedName name="z1110_026_19_2">[10]ККП!#REF!</definedName>
    <definedName name="z1110_026_19_2_1" localSheetId="1">#REF!</definedName>
    <definedName name="z1110_026_19_2_1">#REF!</definedName>
    <definedName name="z1110_026_19_2_1_1" localSheetId="1">#REF!</definedName>
    <definedName name="z1110_026_19_2_1_1">#REF!</definedName>
    <definedName name="z1110_026_19_3" localSheetId="1">[9]КДПС!#REF!</definedName>
    <definedName name="z1110_026_19_3">[10]КДПС!#REF!</definedName>
    <definedName name="z1110_026_19_3_1" localSheetId="1">#REF!</definedName>
    <definedName name="z1110_026_19_3_1">#REF!</definedName>
    <definedName name="z1110_026_19_4" localSheetId="1">[9]АПП!#REF!</definedName>
    <definedName name="z1110_026_19_4">[10]АПП!#REF!</definedName>
    <definedName name="z1110_026_19_4_1" localSheetId="1">#REF!</definedName>
    <definedName name="z1110_026_19_4_1">#REF!</definedName>
    <definedName name="z1110_026_20" localSheetId="1">[28]АПП_было!#REF!</definedName>
    <definedName name="z1110_026_20">[28]АПП_было!#REF!</definedName>
    <definedName name="z1110_026_20_1" localSheetId="1">[28]КДПС_было!#REF!</definedName>
    <definedName name="z1110_026_20_1">[28]КДПС_было!#REF!</definedName>
    <definedName name="z1110_026_20_2" localSheetId="1">[9]ККП!#REF!</definedName>
    <definedName name="z1110_026_20_2">[10]ККП!#REF!</definedName>
    <definedName name="z1110_026_20_2_1" localSheetId="1">#REF!</definedName>
    <definedName name="z1110_026_20_2_1">#REF!</definedName>
    <definedName name="z1110_026_20_2_1_1" localSheetId="1">#REF!</definedName>
    <definedName name="z1110_026_20_2_1_1">#REF!</definedName>
    <definedName name="z1110_026_20_3" localSheetId="1">[9]КДПС!#REF!</definedName>
    <definedName name="z1110_026_20_3">[10]КДПС!#REF!</definedName>
    <definedName name="z1110_026_20_3_1" localSheetId="1">#REF!</definedName>
    <definedName name="z1110_026_20_3_1">#REF!</definedName>
    <definedName name="z1110_026_20_4" localSheetId="1">[9]АПП!#REF!</definedName>
    <definedName name="z1110_026_20_4">[10]АПП!#REF!</definedName>
    <definedName name="z1110_026_20_4_1" localSheetId="1">#REF!</definedName>
    <definedName name="z1110_026_20_4_1">#REF!</definedName>
    <definedName name="z1110_026_21" localSheetId="1">[28]АПП_было!#REF!</definedName>
    <definedName name="z1110_026_21">[28]АПП_было!#REF!</definedName>
    <definedName name="z1110_026_21_1" localSheetId="1">[28]КДПС_было!#REF!</definedName>
    <definedName name="z1110_026_21_1">[28]КДПС_было!#REF!</definedName>
    <definedName name="z1110_026_21_2" localSheetId="1">[9]ККП!#REF!</definedName>
    <definedName name="z1110_026_21_2">[10]ККП!#REF!</definedName>
    <definedName name="z1110_026_21_2_1" localSheetId="1">#REF!</definedName>
    <definedName name="z1110_026_21_2_1">#REF!</definedName>
    <definedName name="z1110_026_21_2_1_1" localSheetId="1">#REF!</definedName>
    <definedName name="z1110_026_21_2_1_1">#REF!</definedName>
    <definedName name="z1110_026_21_3" localSheetId="1">[9]КДПС!#REF!</definedName>
    <definedName name="z1110_026_21_3">[10]КДПС!#REF!</definedName>
    <definedName name="z1110_026_21_3_1" localSheetId="1">#REF!</definedName>
    <definedName name="z1110_026_21_3_1">#REF!</definedName>
    <definedName name="z1110_026_21_4" localSheetId="1">[9]АПП!#REF!</definedName>
    <definedName name="z1110_026_21_4">[10]АПП!#REF!</definedName>
    <definedName name="z1110_026_21_4_1" localSheetId="1">#REF!</definedName>
    <definedName name="z1110_026_21_4_1">#REF!</definedName>
    <definedName name="z1110_026_22" localSheetId="1">[28]АПП_было!#REF!</definedName>
    <definedName name="z1110_026_22">[28]АПП_было!#REF!</definedName>
    <definedName name="z1110_026_22_1" localSheetId="1">[28]КДПС_было!#REF!</definedName>
    <definedName name="z1110_026_22_1">[28]КДПС_было!#REF!</definedName>
    <definedName name="z1110_026_22_2" localSheetId="1">[9]ККП!#REF!</definedName>
    <definedName name="z1110_026_22_2">[10]ККП!#REF!</definedName>
    <definedName name="z1110_026_22_2_1" localSheetId="1">#REF!</definedName>
    <definedName name="z1110_026_22_2_1">#REF!</definedName>
    <definedName name="z1110_026_22_2_1_1" localSheetId="1">#REF!</definedName>
    <definedName name="z1110_026_22_2_1_1">#REF!</definedName>
    <definedName name="z1110_026_22_3" localSheetId="1">[9]КДПС!#REF!</definedName>
    <definedName name="z1110_026_22_3">[10]КДПС!#REF!</definedName>
    <definedName name="z1110_026_22_3_1" localSheetId="1">#REF!</definedName>
    <definedName name="z1110_026_22_3_1">#REF!</definedName>
    <definedName name="z1110_026_22_4" localSheetId="1">[9]АПП!#REF!</definedName>
    <definedName name="z1110_026_22_4">[10]АПП!#REF!</definedName>
    <definedName name="z1110_026_22_4_1" localSheetId="1">#REF!</definedName>
    <definedName name="z1110_026_22_4_1">#REF!</definedName>
    <definedName name="z1110_026_23" localSheetId="1">[28]АПП_было!#REF!</definedName>
    <definedName name="z1110_026_23">[28]АПП_было!#REF!</definedName>
    <definedName name="z1110_026_23_1" localSheetId="1">[28]КДПС_было!#REF!</definedName>
    <definedName name="z1110_026_23_1">[28]КДПС_было!#REF!</definedName>
    <definedName name="z1110_026_23_2" localSheetId="1">[9]ККП!#REF!</definedName>
    <definedName name="z1110_026_23_2">[10]ККП!#REF!</definedName>
    <definedName name="z1110_026_23_2_1" localSheetId="1">#REF!</definedName>
    <definedName name="z1110_026_23_2_1">#REF!</definedName>
    <definedName name="z1110_026_23_2_1_1" localSheetId="1">#REF!</definedName>
    <definedName name="z1110_026_23_2_1_1">#REF!</definedName>
    <definedName name="z1110_026_23_3" localSheetId="1">[9]КДПС!#REF!</definedName>
    <definedName name="z1110_026_23_3">[10]КДПС!#REF!</definedName>
    <definedName name="z1110_026_23_3_1" localSheetId="1">#REF!</definedName>
    <definedName name="z1110_026_23_3_1">#REF!</definedName>
    <definedName name="z1110_026_23_4" localSheetId="1">[9]АПП!#REF!</definedName>
    <definedName name="z1110_026_23_4">[10]АПП!#REF!</definedName>
    <definedName name="z1110_026_23_4_1" localSheetId="1">#REF!</definedName>
    <definedName name="z1110_026_23_4_1">#REF!</definedName>
    <definedName name="z1110_026_24" localSheetId="1">[28]АПП_было!#REF!</definedName>
    <definedName name="z1110_026_24">[28]АПП_было!#REF!</definedName>
    <definedName name="z1110_026_24_1" localSheetId="1">[28]КДПС_было!#REF!</definedName>
    <definedName name="z1110_026_24_1">[28]КДПС_было!#REF!</definedName>
    <definedName name="z1110_026_24_2" localSheetId="1">[9]ККП!#REF!</definedName>
    <definedName name="z1110_026_24_2">[10]ККП!#REF!</definedName>
    <definedName name="z1110_026_24_2_1" localSheetId="1">#REF!</definedName>
    <definedName name="z1110_026_24_2_1">#REF!</definedName>
    <definedName name="z1110_026_24_2_1_1" localSheetId="1">#REF!</definedName>
    <definedName name="z1110_026_24_2_1_1">#REF!</definedName>
    <definedName name="z1110_026_24_3" localSheetId="1">[9]КДПС!#REF!</definedName>
    <definedName name="z1110_026_24_3">[10]КДПС!#REF!</definedName>
    <definedName name="z1110_026_24_3_1" localSheetId="1">#REF!</definedName>
    <definedName name="z1110_026_24_3_1">#REF!</definedName>
    <definedName name="z1110_026_24_4" localSheetId="1">[9]АПП!#REF!</definedName>
    <definedName name="z1110_026_24_4">[10]АПП!#REF!</definedName>
    <definedName name="z1110_026_24_4_1" localSheetId="1">#REF!</definedName>
    <definedName name="z1110_026_24_4_1">#REF!</definedName>
    <definedName name="z1110_027_03" localSheetId="1">[28]АПП_было!#REF!</definedName>
    <definedName name="z1110_027_03">[28]АПП_было!#REF!</definedName>
    <definedName name="z1110_027_03_1" localSheetId="1">[28]КДПС_было!#REF!</definedName>
    <definedName name="z1110_027_03_1">[28]КДПС_было!#REF!</definedName>
    <definedName name="z1110_027_03_2" localSheetId="1">[9]ККП!#REF!</definedName>
    <definedName name="z1110_027_03_2">[10]ККП!#REF!</definedName>
    <definedName name="z1110_027_03_2_1" localSheetId="1">#REF!</definedName>
    <definedName name="z1110_027_03_2_1">#REF!</definedName>
    <definedName name="z1110_027_03_2_1_1" localSheetId="1">#REF!</definedName>
    <definedName name="z1110_027_03_2_1_1">#REF!</definedName>
    <definedName name="z1110_027_03_3" localSheetId="1">[9]КДПС!#REF!</definedName>
    <definedName name="z1110_027_03_3">[10]КДПС!#REF!</definedName>
    <definedName name="z1110_027_03_3_1" localSheetId="1">#REF!</definedName>
    <definedName name="z1110_027_03_3_1">#REF!</definedName>
    <definedName name="z1110_027_03_4" localSheetId="1">[9]АПП!#REF!</definedName>
    <definedName name="z1110_027_03_4">[10]АПП!#REF!</definedName>
    <definedName name="z1110_027_03_4_1" localSheetId="1">#REF!</definedName>
    <definedName name="z1110_027_03_4_1">#REF!</definedName>
    <definedName name="z1110_027_04" localSheetId="1">[28]АПП_было!#REF!</definedName>
    <definedName name="z1110_027_04">[28]АПП_было!#REF!</definedName>
    <definedName name="z1110_027_04_1" localSheetId="1">[28]КДПС_было!#REF!</definedName>
    <definedName name="z1110_027_04_1">[28]КДПС_было!#REF!</definedName>
    <definedName name="z1110_027_04_2" localSheetId="1">[9]ККП!#REF!</definedName>
    <definedName name="z1110_027_04_2">[10]ККП!#REF!</definedName>
    <definedName name="z1110_027_04_2_1" localSheetId="1">#REF!</definedName>
    <definedName name="z1110_027_04_2_1">#REF!</definedName>
    <definedName name="z1110_027_04_2_1_1" localSheetId="1">#REF!</definedName>
    <definedName name="z1110_027_04_2_1_1">#REF!</definedName>
    <definedName name="z1110_027_04_3" localSheetId="1">[9]КДПС!#REF!</definedName>
    <definedName name="z1110_027_04_3">[10]КДПС!#REF!</definedName>
    <definedName name="z1110_027_04_3_1" localSheetId="1">#REF!</definedName>
    <definedName name="z1110_027_04_3_1">#REF!</definedName>
    <definedName name="z1110_027_04_4" localSheetId="1">[9]АПП!#REF!</definedName>
    <definedName name="z1110_027_04_4">[10]АПП!#REF!</definedName>
    <definedName name="z1110_027_04_4_1" localSheetId="1">#REF!</definedName>
    <definedName name="z1110_027_04_4_1">#REF!</definedName>
    <definedName name="z1110_027_05" localSheetId="1">[28]АПП_было!#REF!</definedName>
    <definedName name="z1110_027_05">[28]АПП_было!#REF!</definedName>
    <definedName name="z1110_027_05_1" localSheetId="1">[28]КДПС_было!#REF!</definedName>
    <definedName name="z1110_027_05_1">[28]КДПС_было!#REF!</definedName>
    <definedName name="z1110_027_05_2" localSheetId="1">[9]ККП!#REF!</definedName>
    <definedName name="z1110_027_05_2">[10]ККП!#REF!</definedName>
    <definedName name="z1110_027_05_2_1" localSheetId="1">#REF!</definedName>
    <definedName name="z1110_027_05_2_1">#REF!</definedName>
    <definedName name="z1110_027_05_2_1_1" localSheetId="1">#REF!</definedName>
    <definedName name="z1110_027_05_2_1_1">#REF!</definedName>
    <definedName name="z1110_027_05_3" localSheetId="1">[9]КДПС!#REF!</definedName>
    <definedName name="z1110_027_05_3">[10]КДПС!#REF!</definedName>
    <definedName name="z1110_027_05_3_1" localSheetId="1">#REF!</definedName>
    <definedName name="z1110_027_05_3_1">#REF!</definedName>
    <definedName name="z1110_027_05_4" localSheetId="1">[9]АПП!#REF!</definedName>
    <definedName name="z1110_027_05_4">[10]АПП!#REF!</definedName>
    <definedName name="z1110_027_05_4_1" localSheetId="1">#REF!</definedName>
    <definedName name="z1110_027_05_4_1">#REF!</definedName>
    <definedName name="z1110_027_06" localSheetId="1">[28]АПП_было!#REF!</definedName>
    <definedName name="z1110_027_06">[28]АПП_было!#REF!</definedName>
    <definedName name="z1110_027_06_1" localSheetId="1">[28]КДПС_было!#REF!</definedName>
    <definedName name="z1110_027_06_1">[28]КДПС_было!#REF!</definedName>
    <definedName name="z1110_027_06_2" localSheetId="1">[9]ККП!#REF!</definedName>
    <definedName name="z1110_027_06_2">[10]ККП!#REF!</definedName>
    <definedName name="z1110_027_06_2_1" localSheetId="1">#REF!</definedName>
    <definedName name="z1110_027_06_2_1">#REF!</definedName>
    <definedName name="z1110_027_06_2_1_1" localSheetId="1">#REF!</definedName>
    <definedName name="z1110_027_06_2_1_1">#REF!</definedName>
    <definedName name="z1110_027_06_3" localSheetId="1">[9]КДПС!#REF!</definedName>
    <definedName name="z1110_027_06_3">[10]КДПС!#REF!</definedName>
    <definedName name="z1110_027_06_3_1" localSheetId="1">#REF!</definedName>
    <definedName name="z1110_027_06_3_1">#REF!</definedName>
    <definedName name="z1110_027_06_4" localSheetId="1">[9]АПП!#REF!</definedName>
    <definedName name="z1110_027_06_4">[10]АПП!#REF!</definedName>
    <definedName name="z1110_027_06_4_1" localSheetId="1">#REF!</definedName>
    <definedName name="z1110_027_06_4_1">#REF!</definedName>
    <definedName name="z1110_027_07" localSheetId="1">[28]АПП_было!#REF!</definedName>
    <definedName name="z1110_027_07">[28]АПП_было!#REF!</definedName>
    <definedName name="z1110_027_07_1" localSheetId="1">[28]КДПС_было!#REF!</definedName>
    <definedName name="z1110_027_07_1">[28]КДПС_было!#REF!</definedName>
    <definedName name="z1110_027_07_2" localSheetId="1">[9]ККП!#REF!</definedName>
    <definedName name="z1110_027_07_2">[10]ККП!#REF!</definedName>
    <definedName name="z1110_027_07_2_1" localSheetId="1">#REF!</definedName>
    <definedName name="z1110_027_07_2_1">#REF!</definedName>
    <definedName name="z1110_027_07_2_1_1" localSheetId="1">#REF!</definedName>
    <definedName name="z1110_027_07_2_1_1">#REF!</definedName>
    <definedName name="z1110_027_07_3" localSheetId="1">[9]КДПС!#REF!</definedName>
    <definedName name="z1110_027_07_3">[10]КДПС!#REF!</definedName>
    <definedName name="z1110_027_07_3_1" localSheetId="1">#REF!</definedName>
    <definedName name="z1110_027_07_3_1">#REF!</definedName>
    <definedName name="z1110_027_07_4" localSheetId="1">[9]АПП!#REF!</definedName>
    <definedName name="z1110_027_07_4">[10]АПП!#REF!</definedName>
    <definedName name="z1110_027_07_4_1" localSheetId="1">#REF!</definedName>
    <definedName name="z1110_027_07_4_1">#REF!</definedName>
    <definedName name="z1110_027_08" localSheetId="1">[28]АПП_было!#REF!</definedName>
    <definedName name="z1110_027_08">[28]АПП_было!#REF!</definedName>
    <definedName name="z1110_027_08_1" localSheetId="1">[28]КДПС_было!#REF!</definedName>
    <definedName name="z1110_027_08_1">[28]КДПС_было!#REF!</definedName>
    <definedName name="z1110_027_08_2" localSheetId="1">[9]ККП!#REF!</definedName>
    <definedName name="z1110_027_08_2">[10]ККП!#REF!</definedName>
    <definedName name="z1110_027_08_2_1" localSheetId="1">#REF!</definedName>
    <definedName name="z1110_027_08_2_1">#REF!</definedName>
    <definedName name="z1110_027_08_2_1_1" localSheetId="1">#REF!</definedName>
    <definedName name="z1110_027_08_2_1_1">#REF!</definedName>
    <definedName name="z1110_027_08_3" localSheetId="1">[9]КДПС!#REF!</definedName>
    <definedName name="z1110_027_08_3">[10]КДПС!#REF!</definedName>
    <definedName name="z1110_027_08_3_1" localSheetId="1">#REF!</definedName>
    <definedName name="z1110_027_08_3_1">#REF!</definedName>
    <definedName name="z1110_027_08_4" localSheetId="1">[9]АПП!#REF!</definedName>
    <definedName name="z1110_027_08_4">[10]АПП!#REF!</definedName>
    <definedName name="z1110_027_08_4_1" localSheetId="1">#REF!</definedName>
    <definedName name="z1110_027_08_4_1">#REF!</definedName>
    <definedName name="z1110_027_09" localSheetId="1">[28]АПП_было!#REF!</definedName>
    <definedName name="z1110_027_09">[28]АПП_было!#REF!</definedName>
    <definedName name="z1110_027_09_1" localSheetId="1">[28]КДПС_было!#REF!</definedName>
    <definedName name="z1110_027_09_1">[28]КДПС_было!#REF!</definedName>
    <definedName name="z1110_027_09_2" localSheetId="1">[9]ККП!#REF!</definedName>
    <definedName name="z1110_027_09_2">[10]ККП!#REF!</definedName>
    <definedName name="z1110_027_09_2_1" localSheetId="1">#REF!</definedName>
    <definedName name="z1110_027_09_2_1">#REF!</definedName>
    <definedName name="z1110_027_09_2_1_1" localSheetId="1">#REF!</definedName>
    <definedName name="z1110_027_09_2_1_1">#REF!</definedName>
    <definedName name="z1110_027_09_3" localSheetId="1">[9]КДПС!#REF!</definedName>
    <definedName name="z1110_027_09_3">[10]КДПС!#REF!</definedName>
    <definedName name="z1110_027_09_3_1" localSheetId="1">#REF!</definedName>
    <definedName name="z1110_027_09_3_1">#REF!</definedName>
    <definedName name="z1110_027_09_4" localSheetId="1">[9]АПП!#REF!</definedName>
    <definedName name="z1110_027_09_4">[10]АПП!#REF!</definedName>
    <definedName name="z1110_027_09_4_1" localSheetId="1">#REF!</definedName>
    <definedName name="z1110_027_09_4_1">#REF!</definedName>
    <definedName name="z1110_027_10" localSheetId="1">[28]АПП_было!#REF!</definedName>
    <definedName name="z1110_027_10">[28]АПП_было!#REF!</definedName>
    <definedName name="z1110_027_10_1" localSheetId="1">[28]КДПС_было!#REF!</definedName>
    <definedName name="z1110_027_10_1">[28]КДПС_было!#REF!</definedName>
    <definedName name="z1110_027_10_2" localSheetId="1">[9]ККП!#REF!</definedName>
    <definedName name="z1110_027_10_2">[10]ККП!#REF!</definedName>
    <definedName name="z1110_027_10_2_1" localSheetId="1">#REF!</definedName>
    <definedName name="z1110_027_10_2_1">#REF!</definedName>
    <definedName name="z1110_027_10_2_1_1" localSheetId="1">#REF!</definedName>
    <definedName name="z1110_027_10_2_1_1">#REF!</definedName>
    <definedName name="z1110_027_10_3" localSheetId="1">[9]КДПС!#REF!</definedName>
    <definedName name="z1110_027_10_3">[10]КДПС!#REF!</definedName>
    <definedName name="z1110_027_10_3_1" localSheetId="1">#REF!</definedName>
    <definedName name="z1110_027_10_3_1">#REF!</definedName>
    <definedName name="z1110_027_10_4" localSheetId="1">[9]АПП!#REF!</definedName>
    <definedName name="z1110_027_10_4">[10]АПП!#REF!</definedName>
    <definedName name="z1110_027_10_4_1" localSheetId="1">#REF!</definedName>
    <definedName name="z1110_027_10_4_1">#REF!</definedName>
    <definedName name="z1110_027_11" localSheetId="1">[28]АПП_было!#REF!</definedName>
    <definedName name="z1110_027_11">[28]АПП_было!#REF!</definedName>
    <definedName name="z1110_027_11_1" localSheetId="1">[28]КДПС_было!#REF!</definedName>
    <definedName name="z1110_027_11_1">[28]КДПС_было!#REF!</definedName>
    <definedName name="z1110_027_11_2" localSheetId="1">[9]ККП!#REF!</definedName>
    <definedName name="z1110_027_11_2">[10]ККП!#REF!</definedName>
    <definedName name="z1110_027_11_2_1" localSheetId="1">#REF!</definedName>
    <definedName name="z1110_027_11_2_1">#REF!</definedName>
    <definedName name="z1110_027_11_2_1_1" localSheetId="1">#REF!</definedName>
    <definedName name="z1110_027_11_2_1_1">#REF!</definedName>
    <definedName name="z1110_027_11_3" localSheetId="1">[9]КДПС!#REF!</definedName>
    <definedName name="z1110_027_11_3">[10]КДПС!#REF!</definedName>
    <definedName name="z1110_027_11_3_1" localSheetId="1">#REF!</definedName>
    <definedName name="z1110_027_11_3_1">#REF!</definedName>
    <definedName name="z1110_027_11_4" localSheetId="1">[9]АПП!#REF!</definedName>
    <definedName name="z1110_027_11_4">[10]АПП!#REF!</definedName>
    <definedName name="z1110_027_11_4_1" localSheetId="1">#REF!</definedName>
    <definedName name="z1110_027_11_4_1">#REF!</definedName>
    <definedName name="z1110_027_12" localSheetId="1">[28]АПП_было!#REF!</definedName>
    <definedName name="z1110_027_12">[28]АПП_было!#REF!</definedName>
    <definedName name="z1110_027_12_1" localSheetId="1">[28]КДПС_было!#REF!</definedName>
    <definedName name="z1110_027_12_1">[28]КДПС_было!#REF!</definedName>
    <definedName name="z1110_027_12_2" localSheetId="1">[9]ККП!#REF!</definedName>
    <definedName name="z1110_027_12_2">[10]ККП!#REF!</definedName>
    <definedName name="z1110_027_12_2_1" localSheetId="1">#REF!</definedName>
    <definedName name="z1110_027_12_2_1">#REF!</definedName>
    <definedName name="z1110_027_12_2_1_1" localSheetId="1">#REF!</definedName>
    <definedName name="z1110_027_12_2_1_1">#REF!</definedName>
    <definedName name="z1110_027_12_3" localSheetId="1">[9]КДПС!#REF!</definedName>
    <definedName name="z1110_027_12_3">[10]КДПС!#REF!</definedName>
    <definedName name="z1110_027_12_3_1" localSheetId="1">#REF!</definedName>
    <definedName name="z1110_027_12_3_1">#REF!</definedName>
    <definedName name="z1110_027_12_4" localSheetId="1">[9]АПП!#REF!</definedName>
    <definedName name="z1110_027_12_4">[10]АПП!#REF!</definedName>
    <definedName name="z1110_027_12_4_1" localSheetId="1">#REF!</definedName>
    <definedName name="z1110_027_12_4_1">#REF!</definedName>
    <definedName name="z1110_027_13" localSheetId="1">[28]АПП_было!#REF!</definedName>
    <definedName name="z1110_027_13">[28]АПП_было!#REF!</definedName>
    <definedName name="z1110_027_13_1" localSheetId="1">[28]КДПС_было!#REF!</definedName>
    <definedName name="z1110_027_13_1">[28]КДПС_было!#REF!</definedName>
    <definedName name="z1110_027_13_2" localSheetId="1">[9]ККП!#REF!</definedName>
    <definedName name="z1110_027_13_2">[10]ККП!#REF!</definedName>
    <definedName name="z1110_027_13_2_1" localSheetId="1">#REF!</definedName>
    <definedName name="z1110_027_13_2_1">#REF!</definedName>
    <definedName name="z1110_027_13_2_1_1" localSheetId="1">#REF!</definedName>
    <definedName name="z1110_027_13_2_1_1">#REF!</definedName>
    <definedName name="z1110_027_13_3" localSheetId="1">[9]КДПС!#REF!</definedName>
    <definedName name="z1110_027_13_3">[10]КДПС!#REF!</definedName>
    <definedName name="z1110_027_13_3_1" localSheetId="1">#REF!</definedName>
    <definedName name="z1110_027_13_3_1">#REF!</definedName>
    <definedName name="z1110_027_13_4" localSheetId="1">[9]АПП!#REF!</definedName>
    <definedName name="z1110_027_13_4">[10]АПП!#REF!</definedName>
    <definedName name="z1110_027_13_4_1" localSheetId="1">#REF!</definedName>
    <definedName name="z1110_027_13_4_1">#REF!</definedName>
    <definedName name="z1110_027_14" localSheetId="1">[28]АПП_было!#REF!</definedName>
    <definedName name="z1110_027_14">[28]АПП_было!#REF!</definedName>
    <definedName name="z1110_027_14_1" localSheetId="1">[28]КДПС_было!#REF!</definedName>
    <definedName name="z1110_027_14_1">[28]КДПС_было!#REF!</definedName>
    <definedName name="z1110_027_14_2" localSheetId="1">[9]ККП!#REF!</definedName>
    <definedName name="z1110_027_14_2">[10]ККП!#REF!</definedName>
    <definedName name="z1110_027_14_2_1" localSheetId="1">#REF!</definedName>
    <definedName name="z1110_027_14_2_1">#REF!</definedName>
    <definedName name="z1110_027_14_2_1_1" localSheetId="1">#REF!</definedName>
    <definedName name="z1110_027_14_2_1_1">#REF!</definedName>
    <definedName name="z1110_027_14_3" localSheetId="1">[9]КДПС!#REF!</definedName>
    <definedName name="z1110_027_14_3">[10]КДПС!#REF!</definedName>
    <definedName name="z1110_027_14_3_1" localSheetId="1">#REF!</definedName>
    <definedName name="z1110_027_14_3_1">#REF!</definedName>
    <definedName name="z1110_027_14_4" localSheetId="1">[9]АПП!#REF!</definedName>
    <definedName name="z1110_027_14_4">[10]АПП!#REF!</definedName>
    <definedName name="z1110_027_14_4_1" localSheetId="1">#REF!</definedName>
    <definedName name="z1110_027_14_4_1">#REF!</definedName>
    <definedName name="z1110_027_15" localSheetId="1">[28]АПП_было!#REF!</definedName>
    <definedName name="z1110_027_15">[28]АПП_было!#REF!</definedName>
    <definedName name="z1110_027_15_1" localSheetId="1">[28]КДПС_было!#REF!</definedName>
    <definedName name="z1110_027_15_1">[28]КДПС_было!#REF!</definedName>
    <definedName name="z1110_027_15_2" localSheetId="1">[9]ККП!#REF!</definedName>
    <definedName name="z1110_027_15_2">[10]ККП!#REF!</definedName>
    <definedName name="z1110_027_15_2_1" localSheetId="1">#REF!</definedName>
    <definedName name="z1110_027_15_2_1">#REF!</definedName>
    <definedName name="z1110_027_15_2_1_1" localSheetId="1">#REF!</definedName>
    <definedName name="z1110_027_15_2_1_1">#REF!</definedName>
    <definedName name="z1110_027_15_3" localSheetId="1">[9]КДПС!#REF!</definedName>
    <definedName name="z1110_027_15_3">[10]КДПС!#REF!</definedName>
    <definedName name="z1110_027_15_3_1" localSheetId="1">#REF!</definedName>
    <definedName name="z1110_027_15_3_1">#REF!</definedName>
    <definedName name="z1110_027_15_4" localSheetId="1">[9]АПП!#REF!</definedName>
    <definedName name="z1110_027_15_4">[10]АПП!#REF!</definedName>
    <definedName name="z1110_027_15_4_1" localSheetId="1">#REF!</definedName>
    <definedName name="z1110_027_15_4_1">#REF!</definedName>
    <definedName name="z1110_027_16" localSheetId="1">[28]АПП_было!#REF!</definedName>
    <definedName name="z1110_027_16">[28]АПП_было!#REF!</definedName>
    <definedName name="z1110_027_16_1" localSheetId="1">[28]КДПС_было!#REF!</definedName>
    <definedName name="z1110_027_16_1">[28]КДПС_было!#REF!</definedName>
    <definedName name="z1110_027_16_2" localSheetId="1">[9]ККП!#REF!</definedName>
    <definedName name="z1110_027_16_2">[10]ККП!#REF!</definedName>
    <definedName name="z1110_027_16_2_1" localSheetId="1">#REF!</definedName>
    <definedName name="z1110_027_16_2_1">#REF!</definedName>
    <definedName name="z1110_027_16_2_1_1" localSheetId="1">#REF!</definedName>
    <definedName name="z1110_027_16_2_1_1">#REF!</definedName>
    <definedName name="z1110_027_16_3" localSheetId="1">[9]КДПС!#REF!</definedName>
    <definedName name="z1110_027_16_3">[10]КДПС!#REF!</definedName>
    <definedName name="z1110_027_16_3_1" localSheetId="1">#REF!</definedName>
    <definedName name="z1110_027_16_3_1">#REF!</definedName>
    <definedName name="z1110_027_16_4" localSheetId="1">[9]АПП!#REF!</definedName>
    <definedName name="z1110_027_16_4">[10]АПП!#REF!</definedName>
    <definedName name="z1110_027_16_4_1" localSheetId="1">#REF!</definedName>
    <definedName name="z1110_027_16_4_1">#REF!</definedName>
    <definedName name="z1110_027_17" localSheetId="1">[28]АПП_было!#REF!</definedName>
    <definedName name="z1110_027_17">[28]АПП_было!#REF!</definedName>
    <definedName name="z1110_027_17_1" localSheetId="1">[28]КДПС_было!#REF!</definedName>
    <definedName name="z1110_027_17_1">[28]КДПС_было!#REF!</definedName>
    <definedName name="z1110_027_17_2" localSheetId="1">[9]ККП!#REF!</definedName>
    <definedName name="z1110_027_17_2">[10]ККП!#REF!</definedName>
    <definedName name="z1110_027_17_2_1" localSheetId="1">#REF!</definedName>
    <definedName name="z1110_027_17_2_1">#REF!</definedName>
    <definedName name="z1110_027_17_2_1_1" localSheetId="1">#REF!</definedName>
    <definedName name="z1110_027_17_2_1_1">#REF!</definedName>
    <definedName name="z1110_027_17_3" localSheetId="1">[9]КДПС!#REF!</definedName>
    <definedName name="z1110_027_17_3">[10]КДПС!#REF!</definedName>
    <definedName name="z1110_027_17_3_1" localSheetId="1">#REF!</definedName>
    <definedName name="z1110_027_17_3_1">#REF!</definedName>
    <definedName name="z1110_027_17_4" localSheetId="1">[9]АПП!#REF!</definedName>
    <definedName name="z1110_027_17_4">[10]АПП!#REF!</definedName>
    <definedName name="z1110_027_17_4_1" localSheetId="1">#REF!</definedName>
    <definedName name="z1110_027_17_4_1">#REF!</definedName>
    <definedName name="z1110_027_18" localSheetId="1">[28]АПП_было!#REF!</definedName>
    <definedName name="z1110_027_18">[28]АПП_было!#REF!</definedName>
    <definedName name="z1110_027_18_1" localSheetId="1">[28]КДПС_было!#REF!</definedName>
    <definedName name="z1110_027_18_1">[28]КДПС_было!#REF!</definedName>
    <definedName name="z1110_027_18_2" localSheetId="1">[9]ККП!#REF!</definedName>
    <definedName name="z1110_027_18_2">[10]ККП!#REF!</definedName>
    <definedName name="z1110_027_18_2_1" localSheetId="1">#REF!</definedName>
    <definedName name="z1110_027_18_2_1">#REF!</definedName>
    <definedName name="z1110_027_18_2_1_1" localSheetId="1">#REF!</definedName>
    <definedName name="z1110_027_18_2_1_1">#REF!</definedName>
    <definedName name="z1110_027_18_3" localSheetId="1">[9]КДПС!#REF!</definedName>
    <definedName name="z1110_027_18_3">[10]КДПС!#REF!</definedName>
    <definedName name="z1110_027_18_3_1" localSheetId="1">#REF!</definedName>
    <definedName name="z1110_027_18_3_1">#REF!</definedName>
    <definedName name="z1110_027_18_4" localSheetId="1">[9]АПП!#REF!</definedName>
    <definedName name="z1110_027_18_4">[10]АПП!#REF!</definedName>
    <definedName name="z1110_027_18_4_1" localSheetId="1">#REF!</definedName>
    <definedName name="z1110_027_18_4_1">#REF!</definedName>
    <definedName name="z1110_027_19" localSheetId="1">[28]АПП_было!#REF!</definedName>
    <definedName name="z1110_027_19">[28]АПП_было!#REF!</definedName>
    <definedName name="z1110_027_19_1" localSheetId="1">[28]КДПС_было!#REF!</definedName>
    <definedName name="z1110_027_19_1">[28]КДПС_было!#REF!</definedName>
    <definedName name="z1110_027_19_2" localSheetId="1">[9]ККП!#REF!</definedName>
    <definedName name="z1110_027_19_2">[10]ККП!#REF!</definedName>
    <definedName name="z1110_027_19_2_1" localSheetId="1">#REF!</definedName>
    <definedName name="z1110_027_19_2_1">#REF!</definedName>
    <definedName name="z1110_027_19_2_1_1" localSheetId="1">#REF!</definedName>
    <definedName name="z1110_027_19_2_1_1">#REF!</definedName>
    <definedName name="z1110_027_19_3" localSheetId="1">[9]КДПС!#REF!</definedName>
    <definedName name="z1110_027_19_3">[10]КДПС!#REF!</definedName>
    <definedName name="z1110_027_19_3_1" localSheetId="1">#REF!</definedName>
    <definedName name="z1110_027_19_3_1">#REF!</definedName>
    <definedName name="z1110_027_19_4" localSheetId="1">[9]АПП!#REF!</definedName>
    <definedName name="z1110_027_19_4">[10]АПП!#REF!</definedName>
    <definedName name="z1110_027_19_4_1" localSheetId="1">#REF!</definedName>
    <definedName name="z1110_027_19_4_1">#REF!</definedName>
    <definedName name="z1110_027_20" localSheetId="1">[28]АПП_было!#REF!</definedName>
    <definedName name="z1110_027_20">[28]АПП_было!#REF!</definedName>
    <definedName name="z1110_027_20_1" localSheetId="1">[28]КДПС_было!#REF!</definedName>
    <definedName name="z1110_027_20_1">[28]КДПС_было!#REF!</definedName>
    <definedName name="z1110_027_20_2" localSheetId="1">[9]ККП!#REF!</definedName>
    <definedName name="z1110_027_20_2">[10]ККП!#REF!</definedName>
    <definedName name="z1110_027_20_2_1" localSheetId="1">#REF!</definedName>
    <definedName name="z1110_027_20_2_1">#REF!</definedName>
    <definedName name="z1110_027_20_2_1_1" localSheetId="1">#REF!</definedName>
    <definedName name="z1110_027_20_2_1_1">#REF!</definedName>
    <definedName name="z1110_027_20_3" localSheetId="1">[9]КДПС!#REF!</definedName>
    <definedName name="z1110_027_20_3">[10]КДПС!#REF!</definedName>
    <definedName name="z1110_027_20_3_1" localSheetId="1">#REF!</definedName>
    <definedName name="z1110_027_20_3_1">#REF!</definedName>
    <definedName name="z1110_027_20_4" localSheetId="1">[9]АПП!#REF!</definedName>
    <definedName name="z1110_027_20_4">[10]АПП!#REF!</definedName>
    <definedName name="z1110_027_20_4_1" localSheetId="1">#REF!</definedName>
    <definedName name="z1110_027_20_4_1">#REF!</definedName>
    <definedName name="z1110_027_21" localSheetId="1">[28]АПП_было!#REF!</definedName>
    <definedName name="z1110_027_21">[28]АПП_было!#REF!</definedName>
    <definedName name="z1110_027_21_1" localSheetId="1">[28]КДПС_было!#REF!</definedName>
    <definedName name="z1110_027_21_1">[28]КДПС_было!#REF!</definedName>
    <definedName name="z1110_027_21_2" localSheetId="1">[9]ККП!#REF!</definedName>
    <definedName name="z1110_027_21_2">[10]ККП!#REF!</definedName>
    <definedName name="z1110_027_21_2_1" localSheetId="1">#REF!</definedName>
    <definedName name="z1110_027_21_2_1">#REF!</definedName>
    <definedName name="z1110_027_21_2_1_1" localSheetId="1">#REF!</definedName>
    <definedName name="z1110_027_21_2_1_1">#REF!</definedName>
    <definedName name="z1110_027_21_3" localSheetId="1">[9]КДПС!#REF!</definedName>
    <definedName name="z1110_027_21_3">[10]КДПС!#REF!</definedName>
    <definedName name="z1110_027_21_3_1" localSheetId="1">#REF!</definedName>
    <definedName name="z1110_027_21_3_1">#REF!</definedName>
    <definedName name="z1110_027_21_4" localSheetId="1">[9]АПП!#REF!</definedName>
    <definedName name="z1110_027_21_4">[10]АПП!#REF!</definedName>
    <definedName name="z1110_027_21_4_1" localSheetId="1">#REF!</definedName>
    <definedName name="z1110_027_21_4_1">#REF!</definedName>
    <definedName name="z1110_027_22" localSheetId="1">[28]АПП_было!#REF!</definedName>
    <definedName name="z1110_027_22">[28]АПП_было!#REF!</definedName>
    <definedName name="z1110_027_22_1" localSheetId="1">[28]КДПС_было!#REF!</definedName>
    <definedName name="z1110_027_22_1">[28]КДПС_было!#REF!</definedName>
    <definedName name="z1110_027_22_2" localSheetId="1">[9]ККП!#REF!</definedName>
    <definedName name="z1110_027_22_2">[10]ККП!#REF!</definedName>
    <definedName name="z1110_027_22_2_1" localSheetId="1">#REF!</definedName>
    <definedName name="z1110_027_22_2_1">#REF!</definedName>
    <definedName name="z1110_027_22_2_1_1" localSheetId="1">#REF!</definedName>
    <definedName name="z1110_027_22_2_1_1">#REF!</definedName>
    <definedName name="z1110_027_22_3" localSheetId="1">[9]КДПС!#REF!</definedName>
    <definedName name="z1110_027_22_3">[10]КДПС!#REF!</definedName>
    <definedName name="z1110_027_22_3_1" localSheetId="1">#REF!</definedName>
    <definedName name="z1110_027_22_3_1">#REF!</definedName>
    <definedName name="z1110_027_22_4" localSheetId="1">[9]АПП!#REF!</definedName>
    <definedName name="z1110_027_22_4">[10]АПП!#REF!</definedName>
    <definedName name="z1110_027_22_4_1" localSheetId="1">#REF!</definedName>
    <definedName name="z1110_027_22_4_1">#REF!</definedName>
    <definedName name="z1110_027_23" localSheetId="1">[28]АПП_было!#REF!</definedName>
    <definedName name="z1110_027_23">[28]АПП_было!#REF!</definedName>
    <definedName name="z1110_027_23_1" localSheetId="1">[28]КДПС_было!#REF!</definedName>
    <definedName name="z1110_027_23_1">[28]КДПС_было!#REF!</definedName>
    <definedName name="z1110_027_23_2" localSheetId="1">[9]ККП!#REF!</definedName>
    <definedName name="z1110_027_23_2">[10]ККП!#REF!</definedName>
    <definedName name="z1110_027_23_2_1" localSheetId="1">#REF!</definedName>
    <definedName name="z1110_027_23_2_1">#REF!</definedName>
    <definedName name="z1110_027_23_2_1_1" localSheetId="1">#REF!</definedName>
    <definedName name="z1110_027_23_2_1_1">#REF!</definedName>
    <definedName name="z1110_027_23_3" localSheetId="1">[9]КДПС!#REF!</definedName>
    <definedName name="z1110_027_23_3">[10]КДПС!#REF!</definedName>
    <definedName name="z1110_027_23_3_1" localSheetId="1">#REF!</definedName>
    <definedName name="z1110_027_23_3_1">#REF!</definedName>
    <definedName name="z1110_027_23_4" localSheetId="1">[9]АПП!#REF!</definedName>
    <definedName name="z1110_027_23_4">[10]АПП!#REF!</definedName>
    <definedName name="z1110_027_23_4_1" localSheetId="1">#REF!</definedName>
    <definedName name="z1110_027_23_4_1">#REF!</definedName>
    <definedName name="z1110_027_24" localSheetId="1">[28]АПП_было!#REF!</definedName>
    <definedName name="z1110_027_24">[28]АПП_было!#REF!</definedName>
    <definedName name="z1110_027_24_1" localSheetId="1">[28]КДПС_было!#REF!</definedName>
    <definedName name="z1110_027_24_1">[28]КДПС_было!#REF!</definedName>
    <definedName name="z1110_027_24_2" localSheetId="1">[9]ККП!#REF!</definedName>
    <definedName name="z1110_027_24_2">[10]ККП!#REF!</definedName>
    <definedName name="z1110_027_24_2_1" localSheetId="1">#REF!</definedName>
    <definedName name="z1110_027_24_2_1">#REF!</definedName>
    <definedName name="z1110_027_24_2_1_1" localSheetId="1">#REF!</definedName>
    <definedName name="z1110_027_24_2_1_1">#REF!</definedName>
    <definedName name="z1110_027_24_3" localSheetId="1">[9]КДПС!#REF!</definedName>
    <definedName name="z1110_027_24_3">[10]КДПС!#REF!</definedName>
    <definedName name="z1110_027_24_3_1" localSheetId="1">#REF!</definedName>
    <definedName name="z1110_027_24_3_1">#REF!</definedName>
    <definedName name="z1110_027_24_4" localSheetId="1">[9]АПП!#REF!</definedName>
    <definedName name="z1110_027_24_4">[10]АПП!#REF!</definedName>
    <definedName name="z1110_027_24_4_1" localSheetId="1">#REF!</definedName>
    <definedName name="z1110_027_24_4_1">#REF!</definedName>
    <definedName name="z1110_028_03" localSheetId="1">[28]АПП_было!#REF!</definedName>
    <definedName name="z1110_028_03">[28]АПП_было!#REF!</definedName>
    <definedName name="z1110_028_03_1" localSheetId="1">[28]КДПС_было!#REF!</definedName>
    <definedName name="z1110_028_03_1">[28]КДПС_было!#REF!</definedName>
    <definedName name="z1110_028_03_2" localSheetId="1">[9]ККП!#REF!</definedName>
    <definedName name="z1110_028_03_2">[10]ККП!#REF!</definedName>
    <definedName name="z1110_028_03_2_1" localSheetId="1">#REF!</definedName>
    <definedName name="z1110_028_03_2_1">#REF!</definedName>
    <definedName name="z1110_028_03_2_1_1" localSheetId="1">#REF!</definedName>
    <definedName name="z1110_028_03_2_1_1">#REF!</definedName>
    <definedName name="z1110_028_03_3" localSheetId="1">[9]КДПС!#REF!</definedName>
    <definedName name="z1110_028_03_3">[10]КДПС!#REF!</definedName>
    <definedName name="z1110_028_03_3_1" localSheetId="1">#REF!</definedName>
    <definedName name="z1110_028_03_3_1">#REF!</definedName>
    <definedName name="z1110_028_03_4" localSheetId="1">[9]АПП!#REF!</definedName>
    <definedName name="z1110_028_03_4">[10]АПП!#REF!</definedName>
    <definedName name="z1110_028_03_4_1" localSheetId="1">#REF!</definedName>
    <definedName name="z1110_028_03_4_1">#REF!</definedName>
    <definedName name="z1110_028_04" localSheetId="1">[28]АПП_было!#REF!</definedName>
    <definedName name="z1110_028_04">[28]АПП_было!#REF!</definedName>
    <definedName name="z1110_028_04_1" localSheetId="1">[28]КДПС_было!#REF!</definedName>
    <definedName name="z1110_028_04_1">[28]КДПС_было!#REF!</definedName>
    <definedName name="z1110_028_04_2" localSheetId="1">[9]ККП!#REF!</definedName>
    <definedName name="z1110_028_04_2">[10]ККП!#REF!</definedName>
    <definedName name="z1110_028_04_2_1" localSheetId="1">#REF!</definedName>
    <definedName name="z1110_028_04_2_1">#REF!</definedName>
    <definedName name="z1110_028_04_2_1_1" localSheetId="1">#REF!</definedName>
    <definedName name="z1110_028_04_2_1_1">#REF!</definedName>
    <definedName name="z1110_028_04_3" localSheetId="1">[9]КДПС!#REF!</definedName>
    <definedName name="z1110_028_04_3">[10]КДПС!#REF!</definedName>
    <definedName name="z1110_028_04_3_1" localSheetId="1">#REF!</definedName>
    <definedName name="z1110_028_04_3_1">#REF!</definedName>
    <definedName name="z1110_028_04_4" localSheetId="1">[9]АПП!#REF!</definedName>
    <definedName name="z1110_028_04_4">[10]АПП!#REF!</definedName>
    <definedName name="z1110_028_04_4_1" localSheetId="1">#REF!</definedName>
    <definedName name="z1110_028_04_4_1">#REF!</definedName>
    <definedName name="z1110_028_05" localSheetId="1">[28]АПП_было!#REF!</definedName>
    <definedName name="z1110_028_05">[28]АПП_было!#REF!</definedName>
    <definedName name="z1110_028_05_1" localSheetId="1">[28]КДПС_было!#REF!</definedName>
    <definedName name="z1110_028_05_1">[28]КДПС_было!#REF!</definedName>
    <definedName name="z1110_028_05_2" localSheetId="1">[9]ККП!#REF!</definedName>
    <definedName name="z1110_028_05_2">[10]ККП!#REF!</definedName>
    <definedName name="z1110_028_05_2_1" localSheetId="1">#REF!</definedName>
    <definedName name="z1110_028_05_2_1">#REF!</definedName>
    <definedName name="z1110_028_05_2_1_1" localSheetId="1">#REF!</definedName>
    <definedName name="z1110_028_05_2_1_1">#REF!</definedName>
    <definedName name="z1110_028_05_3" localSheetId="1">[9]КДПС!#REF!</definedName>
    <definedName name="z1110_028_05_3">[10]КДПС!#REF!</definedName>
    <definedName name="z1110_028_05_3_1" localSheetId="1">#REF!</definedName>
    <definedName name="z1110_028_05_3_1">#REF!</definedName>
    <definedName name="z1110_028_05_4" localSheetId="1">[9]АПП!#REF!</definedName>
    <definedName name="z1110_028_05_4">[10]АПП!#REF!</definedName>
    <definedName name="z1110_028_05_4_1" localSheetId="1">#REF!</definedName>
    <definedName name="z1110_028_05_4_1">#REF!</definedName>
    <definedName name="z1110_028_06" localSheetId="1">[28]АПП_было!#REF!</definedName>
    <definedName name="z1110_028_06">[28]АПП_было!#REF!</definedName>
    <definedName name="z1110_028_06_1" localSheetId="1">[28]КДПС_было!#REF!</definedName>
    <definedName name="z1110_028_06_1">[28]КДПС_было!#REF!</definedName>
    <definedName name="z1110_028_06_2" localSheetId="1">[9]ККП!#REF!</definedName>
    <definedName name="z1110_028_06_2">[10]ККП!#REF!</definedName>
    <definedName name="z1110_028_06_2_1" localSheetId="1">#REF!</definedName>
    <definedName name="z1110_028_06_2_1">#REF!</definedName>
    <definedName name="z1110_028_06_2_1_1" localSheetId="1">#REF!</definedName>
    <definedName name="z1110_028_06_2_1_1">#REF!</definedName>
    <definedName name="z1110_028_06_3" localSheetId="1">[9]КДПС!#REF!</definedName>
    <definedName name="z1110_028_06_3">[10]КДПС!#REF!</definedName>
    <definedName name="z1110_028_06_3_1" localSheetId="1">#REF!</definedName>
    <definedName name="z1110_028_06_3_1">#REF!</definedName>
    <definedName name="z1110_028_06_4" localSheetId="1">[9]АПП!#REF!</definedName>
    <definedName name="z1110_028_06_4">[10]АПП!#REF!</definedName>
    <definedName name="z1110_028_06_4_1" localSheetId="1">#REF!</definedName>
    <definedName name="z1110_028_06_4_1">#REF!</definedName>
    <definedName name="z1110_028_07" localSheetId="1">[28]АПП_было!#REF!</definedName>
    <definedName name="z1110_028_07">[28]АПП_было!#REF!</definedName>
    <definedName name="z1110_028_07_1" localSheetId="1">[28]КДПС_было!#REF!</definedName>
    <definedName name="z1110_028_07_1">[28]КДПС_было!#REF!</definedName>
    <definedName name="z1110_028_07_2" localSheetId="1">[9]ККП!#REF!</definedName>
    <definedName name="z1110_028_07_2">[10]ККП!#REF!</definedName>
    <definedName name="z1110_028_07_2_1" localSheetId="1">#REF!</definedName>
    <definedName name="z1110_028_07_2_1">#REF!</definedName>
    <definedName name="z1110_028_07_2_1_1" localSheetId="1">#REF!</definedName>
    <definedName name="z1110_028_07_2_1_1">#REF!</definedName>
    <definedName name="z1110_028_07_3" localSheetId="1">[9]КДПС!#REF!</definedName>
    <definedName name="z1110_028_07_3">[10]КДПС!#REF!</definedName>
    <definedName name="z1110_028_07_3_1" localSheetId="1">#REF!</definedName>
    <definedName name="z1110_028_07_3_1">#REF!</definedName>
    <definedName name="z1110_028_07_4" localSheetId="1">[9]АПП!#REF!</definedName>
    <definedName name="z1110_028_07_4">[10]АПП!#REF!</definedName>
    <definedName name="z1110_028_07_4_1" localSheetId="1">#REF!</definedName>
    <definedName name="z1110_028_07_4_1">#REF!</definedName>
    <definedName name="z1110_028_08" localSheetId="1">[28]АПП_было!#REF!</definedName>
    <definedName name="z1110_028_08">[28]АПП_было!#REF!</definedName>
    <definedName name="z1110_028_08_1" localSheetId="1">[28]КДПС_было!#REF!</definedName>
    <definedName name="z1110_028_08_1">[28]КДПС_было!#REF!</definedName>
    <definedName name="z1110_028_08_2" localSheetId="1">[9]ККП!#REF!</definedName>
    <definedName name="z1110_028_08_2">[10]ККП!#REF!</definedName>
    <definedName name="z1110_028_08_2_1" localSheetId="1">#REF!</definedName>
    <definedName name="z1110_028_08_2_1">#REF!</definedName>
    <definedName name="z1110_028_08_2_1_1" localSheetId="1">#REF!</definedName>
    <definedName name="z1110_028_08_2_1_1">#REF!</definedName>
    <definedName name="z1110_028_08_3" localSheetId="1">[9]КДПС!#REF!</definedName>
    <definedName name="z1110_028_08_3">[10]КДПС!#REF!</definedName>
    <definedName name="z1110_028_08_3_1" localSheetId="1">#REF!</definedName>
    <definedName name="z1110_028_08_3_1">#REF!</definedName>
    <definedName name="z1110_028_08_4" localSheetId="1">[9]АПП!#REF!</definedName>
    <definedName name="z1110_028_08_4">[10]АПП!#REF!</definedName>
    <definedName name="z1110_028_08_4_1" localSheetId="1">#REF!</definedName>
    <definedName name="z1110_028_08_4_1">#REF!</definedName>
    <definedName name="z1110_028_09" localSheetId="1">[28]АПП_было!#REF!</definedName>
    <definedName name="z1110_028_09">[28]АПП_было!#REF!</definedName>
    <definedName name="z1110_028_09_1" localSheetId="1">[28]КДПС_было!#REF!</definedName>
    <definedName name="z1110_028_09_1">[28]КДПС_было!#REF!</definedName>
    <definedName name="z1110_028_09_2" localSheetId="1">[9]ККП!#REF!</definedName>
    <definedName name="z1110_028_09_2">[10]ККП!#REF!</definedName>
    <definedName name="z1110_028_09_2_1" localSheetId="1">#REF!</definedName>
    <definedName name="z1110_028_09_2_1">#REF!</definedName>
    <definedName name="z1110_028_09_2_1_1" localSheetId="1">#REF!</definedName>
    <definedName name="z1110_028_09_2_1_1">#REF!</definedName>
    <definedName name="z1110_028_09_3" localSheetId="1">[9]КДПС!#REF!</definedName>
    <definedName name="z1110_028_09_3">[10]КДПС!#REF!</definedName>
    <definedName name="z1110_028_09_3_1" localSheetId="1">#REF!</definedName>
    <definedName name="z1110_028_09_3_1">#REF!</definedName>
    <definedName name="z1110_028_09_4" localSheetId="1">[9]АПП!#REF!</definedName>
    <definedName name="z1110_028_09_4">[10]АПП!#REF!</definedName>
    <definedName name="z1110_028_09_4_1" localSheetId="1">#REF!</definedName>
    <definedName name="z1110_028_09_4_1">#REF!</definedName>
    <definedName name="z1110_028_10" localSheetId="1">[28]АПП_было!#REF!</definedName>
    <definedName name="z1110_028_10">[28]АПП_было!#REF!</definedName>
    <definedName name="z1110_028_10_1" localSheetId="1">[28]КДПС_было!#REF!</definedName>
    <definedName name="z1110_028_10_1">[28]КДПС_было!#REF!</definedName>
    <definedName name="z1110_028_10_2" localSheetId="1">[9]ККП!#REF!</definedName>
    <definedName name="z1110_028_10_2">[10]ККП!#REF!</definedName>
    <definedName name="z1110_028_10_2_1" localSheetId="1">#REF!</definedName>
    <definedName name="z1110_028_10_2_1">#REF!</definedName>
    <definedName name="z1110_028_10_2_1_1" localSheetId="1">#REF!</definedName>
    <definedName name="z1110_028_10_2_1_1">#REF!</definedName>
    <definedName name="z1110_028_10_3" localSheetId="1">[9]КДПС!#REF!</definedName>
    <definedName name="z1110_028_10_3">[10]КДПС!#REF!</definedName>
    <definedName name="z1110_028_10_3_1" localSheetId="1">#REF!</definedName>
    <definedName name="z1110_028_10_3_1">#REF!</definedName>
    <definedName name="z1110_028_10_4" localSheetId="1">[9]АПП!#REF!</definedName>
    <definedName name="z1110_028_10_4">[10]АПП!#REF!</definedName>
    <definedName name="z1110_028_10_4_1" localSheetId="1">#REF!</definedName>
    <definedName name="z1110_028_10_4_1">#REF!</definedName>
    <definedName name="z1110_028_11" localSheetId="1">[28]АПП_было!#REF!</definedName>
    <definedName name="z1110_028_11">[28]АПП_было!#REF!</definedName>
    <definedName name="z1110_028_11_1" localSheetId="1">[28]КДПС_было!#REF!</definedName>
    <definedName name="z1110_028_11_1">[28]КДПС_было!#REF!</definedName>
    <definedName name="z1110_028_11_2" localSheetId="1">[9]ККП!#REF!</definedName>
    <definedName name="z1110_028_11_2">[10]ККП!#REF!</definedName>
    <definedName name="z1110_028_11_2_1" localSheetId="1">#REF!</definedName>
    <definedName name="z1110_028_11_2_1">#REF!</definedName>
    <definedName name="z1110_028_11_2_1_1" localSheetId="1">#REF!</definedName>
    <definedName name="z1110_028_11_2_1_1">#REF!</definedName>
    <definedName name="z1110_028_11_3" localSheetId="1">[9]КДПС!#REF!</definedName>
    <definedName name="z1110_028_11_3">[10]КДПС!#REF!</definedName>
    <definedName name="z1110_028_11_3_1" localSheetId="1">#REF!</definedName>
    <definedName name="z1110_028_11_3_1">#REF!</definedName>
    <definedName name="z1110_028_11_4" localSheetId="1">[9]АПП!#REF!</definedName>
    <definedName name="z1110_028_11_4">[10]АПП!#REF!</definedName>
    <definedName name="z1110_028_11_4_1" localSheetId="1">#REF!</definedName>
    <definedName name="z1110_028_11_4_1">#REF!</definedName>
    <definedName name="z1110_028_12" localSheetId="1">[28]АПП_было!#REF!</definedName>
    <definedName name="z1110_028_12">[28]АПП_было!#REF!</definedName>
    <definedName name="z1110_028_12_1" localSheetId="1">[28]КДПС_было!#REF!</definedName>
    <definedName name="z1110_028_12_1">[28]КДПС_было!#REF!</definedName>
    <definedName name="z1110_028_12_2" localSheetId="1">[9]ККП!#REF!</definedName>
    <definedName name="z1110_028_12_2">[10]ККП!#REF!</definedName>
    <definedName name="z1110_028_12_2_1" localSheetId="1">#REF!</definedName>
    <definedName name="z1110_028_12_2_1">#REF!</definedName>
    <definedName name="z1110_028_12_2_1_1" localSheetId="1">#REF!</definedName>
    <definedName name="z1110_028_12_2_1_1">#REF!</definedName>
    <definedName name="z1110_028_12_3" localSheetId="1">[9]КДПС!#REF!</definedName>
    <definedName name="z1110_028_12_3">[10]КДПС!#REF!</definedName>
    <definedName name="z1110_028_12_3_1" localSheetId="1">#REF!</definedName>
    <definedName name="z1110_028_12_3_1">#REF!</definedName>
    <definedName name="z1110_028_12_4" localSheetId="1">[9]АПП!#REF!</definedName>
    <definedName name="z1110_028_12_4">[10]АПП!#REF!</definedName>
    <definedName name="z1110_028_12_4_1" localSheetId="1">#REF!</definedName>
    <definedName name="z1110_028_12_4_1">#REF!</definedName>
    <definedName name="z1110_028_13" localSheetId="1">[28]АПП_было!#REF!</definedName>
    <definedName name="z1110_028_13">[28]АПП_было!#REF!</definedName>
    <definedName name="z1110_028_13_1" localSheetId="1">[28]КДПС_было!#REF!</definedName>
    <definedName name="z1110_028_13_1">[28]КДПС_было!#REF!</definedName>
    <definedName name="z1110_028_13_2" localSheetId="1">[9]ККП!#REF!</definedName>
    <definedName name="z1110_028_13_2">[10]ККП!#REF!</definedName>
    <definedName name="z1110_028_13_2_1" localSheetId="1">#REF!</definedName>
    <definedName name="z1110_028_13_2_1">#REF!</definedName>
    <definedName name="z1110_028_13_2_1_1" localSheetId="1">#REF!</definedName>
    <definedName name="z1110_028_13_2_1_1">#REF!</definedName>
    <definedName name="z1110_028_13_3" localSheetId="1">[9]КДПС!#REF!</definedName>
    <definedName name="z1110_028_13_3">[10]КДПС!#REF!</definedName>
    <definedName name="z1110_028_13_3_1" localSheetId="1">#REF!</definedName>
    <definedName name="z1110_028_13_3_1">#REF!</definedName>
    <definedName name="z1110_028_13_4" localSheetId="1">[9]АПП!#REF!</definedName>
    <definedName name="z1110_028_13_4">[10]АПП!#REF!</definedName>
    <definedName name="z1110_028_13_4_1" localSheetId="1">#REF!</definedName>
    <definedName name="z1110_028_13_4_1">#REF!</definedName>
    <definedName name="z1110_028_14" localSheetId="1">[28]АПП_было!#REF!</definedName>
    <definedName name="z1110_028_14">[28]АПП_было!#REF!</definedName>
    <definedName name="z1110_028_14_1" localSheetId="1">[28]КДПС_было!#REF!</definedName>
    <definedName name="z1110_028_14_1">[28]КДПС_было!#REF!</definedName>
    <definedName name="z1110_028_14_2" localSheetId="1">[9]ККП!#REF!</definedName>
    <definedName name="z1110_028_14_2">[10]ККП!#REF!</definedName>
    <definedName name="z1110_028_14_2_1" localSheetId="1">#REF!</definedName>
    <definedName name="z1110_028_14_2_1">#REF!</definedName>
    <definedName name="z1110_028_14_2_1_1" localSheetId="1">#REF!</definedName>
    <definedName name="z1110_028_14_2_1_1">#REF!</definedName>
    <definedName name="z1110_028_14_3" localSheetId="1">[9]КДПС!#REF!</definedName>
    <definedName name="z1110_028_14_3">[10]КДПС!#REF!</definedName>
    <definedName name="z1110_028_14_3_1" localSheetId="1">#REF!</definedName>
    <definedName name="z1110_028_14_3_1">#REF!</definedName>
    <definedName name="z1110_028_14_4" localSheetId="1">[9]АПП!#REF!</definedName>
    <definedName name="z1110_028_14_4">[10]АПП!#REF!</definedName>
    <definedName name="z1110_028_14_4_1" localSheetId="1">#REF!</definedName>
    <definedName name="z1110_028_14_4_1">#REF!</definedName>
    <definedName name="z1110_028_15" localSheetId="1">[28]АПП_было!#REF!</definedName>
    <definedName name="z1110_028_15">[28]АПП_было!#REF!</definedName>
    <definedName name="z1110_028_15_1" localSheetId="1">[28]КДПС_было!#REF!</definedName>
    <definedName name="z1110_028_15_1">[28]КДПС_было!#REF!</definedName>
    <definedName name="z1110_028_15_2" localSheetId="1">[9]ККП!#REF!</definedName>
    <definedName name="z1110_028_15_2">[10]ККП!#REF!</definedName>
    <definedName name="z1110_028_15_2_1" localSheetId="1">#REF!</definedName>
    <definedName name="z1110_028_15_2_1">#REF!</definedName>
    <definedName name="z1110_028_15_2_1_1" localSheetId="1">#REF!</definedName>
    <definedName name="z1110_028_15_2_1_1">#REF!</definedName>
    <definedName name="z1110_028_15_3" localSheetId="1">[9]КДПС!#REF!</definedName>
    <definedName name="z1110_028_15_3">[10]КДПС!#REF!</definedName>
    <definedName name="z1110_028_15_3_1" localSheetId="1">#REF!</definedName>
    <definedName name="z1110_028_15_3_1">#REF!</definedName>
    <definedName name="z1110_028_15_4" localSheetId="1">[9]АПП!#REF!</definedName>
    <definedName name="z1110_028_15_4">[10]АПП!#REF!</definedName>
    <definedName name="z1110_028_15_4_1" localSheetId="1">#REF!</definedName>
    <definedName name="z1110_028_15_4_1">#REF!</definedName>
    <definedName name="z1110_028_16" localSheetId="1">[28]АПП_было!#REF!</definedName>
    <definedName name="z1110_028_16">[28]АПП_было!#REF!</definedName>
    <definedName name="z1110_028_16_1" localSheetId="1">[28]КДПС_было!#REF!</definedName>
    <definedName name="z1110_028_16_1">[28]КДПС_было!#REF!</definedName>
    <definedName name="z1110_028_16_2" localSheetId="1">[9]ККП!#REF!</definedName>
    <definedName name="z1110_028_16_2">[10]ККП!#REF!</definedName>
    <definedName name="z1110_028_16_2_1" localSheetId="1">#REF!</definedName>
    <definedName name="z1110_028_16_2_1">#REF!</definedName>
    <definedName name="z1110_028_16_2_1_1" localSheetId="1">#REF!</definedName>
    <definedName name="z1110_028_16_2_1_1">#REF!</definedName>
    <definedName name="z1110_028_16_3" localSheetId="1">[9]КДПС!#REF!</definedName>
    <definedName name="z1110_028_16_3">[10]КДПС!#REF!</definedName>
    <definedName name="z1110_028_16_3_1" localSheetId="1">#REF!</definedName>
    <definedName name="z1110_028_16_3_1">#REF!</definedName>
    <definedName name="z1110_028_16_4" localSheetId="1">[9]АПП!#REF!</definedName>
    <definedName name="z1110_028_16_4">[10]АПП!#REF!</definedName>
    <definedName name="z1110_028_16_4_1" localSheetId="1">#REF!</definedName>
    <definedName name="z1110_028_16_4_1">#REF!</definedName>
    <definedName name="z1110_028_17" localSheetId="1">[28]АПП_было!#REF!</definedName>
    <definedName name="z1110_028_17">[28]АПП_было!#REF!</definedName>
    <definedName name="z1110_028_17_1" localSheetId="1">[28]КДПС_было!#REF!</definedName>
    <definedName name="z1110_028_17_1">[28]КДПС_было!#REF!</definedName>
    <definedName name="z1110_028_17_2" localSheetId="1">[9]ККП!#REF!</definedName>
    <definedName name="z1110_028_17_2">[10]ККП!#REF!</definedName>
    <definedName name="z1110_028_17_2_1" localSheetId="1">#REF!</definedName>
    <definedName name="z1110_028_17_2_1">#REF!</definedName>
    <definedName name="z1110_028_17_2_1_1" localSheetId="1">#REF!</definedName>
    <definedName name="z1110_028_17_2_1_1">#REF!</definedName>
    <definedName name="z1110_028_17_3" localSheetId="1">[9]КДПС!#REF!</definedName>
    <definedName name="z1110_028_17_3">[10]КДПС!#REF!</definedName>
    <definedName name="z1110_028_17_3_1" localSheetId="1">#REF!</definedName>
    <definedName name="z1110_028_17_3_1">#REF!</definedName>
    <definedName name="z1110_028_17_4" localSheetId="1">[9]АПП!#REF!</definedName>
    <definedName name="z1110_028_17_4">[10]АПП!#REF!</definedName>
    <definedName name="z1110_028_17_4_1" localSheetId="1">#REF!</definedName>
    <definedName name="z1110_028_17_4_1">#REF!</definedName>
    <definedName name="z1110_028_18" localSheetId="1">[28]АПП_было!#REF!</definedName>
    <definedName name="z1110_028_18">[28]АПП_было!#REF!</definedName>
    <definedName name="z1110_028_18_1" localSheetId="1">[28]КДПС_было!#REF!</definedName>
    <definedName name="z1110_028_18_1">[28]КДПС_было!#REF!</definedName>
    <definedName name="z1110_028_18_2" localSheetId="1">[9]ККП!#REF!</definedName>
    <definedName name="z1110_028_18_2">[10]ККП!#REF!</definedName>
    <definedName name="z1110_028_18_2_1" localSheetId="1">#REF!</definedName>
    <definedName name="z1110_028_18_2_1">#REF!</definedName>
    <definedName name="z1110_028_18_2_1_1" localSheetId="1">#REF!</definedName>
    <definedName name="z1110_028_18_2_1_1">#REF!</definedName>
    <definedName name="z1110_028_18_3" localSheetId="1">[9]КДПС!#REF!</definedName>
    <definedName name="z1110_028_18_3">[10]КДПС!#REF!</definedName>
    <definedName name="z1110_028_18_3_1" localSheetId="1">#REF!</definedName>
    <definedName name="z1110_028_18_3_1">#REF!</definedName>
    <definedName name="z1110_028_18_4" localSheetId="1">[9]АПП!#REF!</definedName>
    <definedName name="z1110_028_18_4">[10]АПП!#REF!</definedName>
    <definedName name="z1110_028_18_4_1" localSheetId="1">#REF!</definedName>
    <definedName name="z1110_028_18_4_1">#REF!</definedName>
    <definedName name="z1110_028_19" localSheetId="1">[28]АПП_было!#REF!</definedName>
    <definedName name="z1110_028_19">[28]АПП_было!#REF!</definedName>
    <definedName name="z1110_028_19_1" localSheetId="1">[28]КДПС_было!#REF!</definedName>
    <definedName name="z1110_028_19_1">[28]КДПС_было!#REF!</definedName>
    <definedName name="z1110_028_19_2" localSheetId="1">[9]ККП!#REF!</definedName>
    <definedName name="z1110_028_19_2">[10]ККП!#REF!</definedName>
    <definedName name="z1110_028_19_2_1" localSheetId="1">#REF!</definedName>
    <definedName name="z1110_028_19_2_1">#REF!</definedName>
    <definedName name="z1110_028_19_2_1_1" localSheetId="1">#REF!</definedName>
    <definedName name="z1110_028_19_2_1_1">#REF!</definedName>
    <definedName name="z1110_028_19_3" localSheetId="1">[9]КДПС!#REF!</definedName>
    <definedName name="z1110_028_19_3">[10]КДПС!#REF!</definedName>
    <definedName name="z1110_028_19_3_1" localSheetId="1">#REF!</definedName>
    <definedName name="z1110_028_19_3_1">#REF!</definedName>
    <definedName name="z1110_028_19_4" localSheetId="1">[9]АПП!#REF!</definedName>
    <definedName name="z1110_028_19_4">[10]АПП!#REF!</definedName>
    <definedName name="z1110_028_19_4_1" localSheetId="1">#REF!</definedName>
    <definedName name="z1110_028_19_4_1">#REF!</definedName>
    <definedName name="z1110_028_20" localSheetId="1">[28]АПП_было!#REF!</definedName>
    <definedName name="z1110_028_20">[28]АПП_было!#REF!</definedName>
    <definedName name="z1110_028_20_1" localSheetId="1">[28]КДПС_было!#REF!</definedName>
    <definedName name="z1110_028_20_1">[28]КДПС_было!#REF!</definedName>
    <definedName name="z1110_028_20_2" localSheetId="1">[9]ККП!#REF!</definedName>
    <definedName name="z1110_028_20_2">[10]ККП!#REF!</definedName>
    <definedName name="z1110_028_20_2_1" localSheetId="1">#REF!</definedName>
    <definedName name="z1110_028_20_2_1">#REF!</definedName>
    <definedName name="z1110_028_20_2_1_1" localSheetId="1">#REF!</definedName>
    <definedName name="z1110_028_20_2_1_1">#REF!</definedName>
    <definedName name="z1110_028_20_3" localSheetId="1">[9]КДПС!#REF!</definedName>
    <definedName name="z1110_028_20_3">[10]КДПС!#REF!</definedName>
    <definedName name="z1110_028_20_3_1" localSheetId="1">#REF!</definedName>
    <definedName name="z1110_028_20_3_1">#REF!</definedName>
    <definedName name="z1110_028_20_4" localSheetId="1">[9]АПП!#REF!</definedName>
    <definedName name="z1110_028_20_4">[10]АПП!#REF!</definedName>
    <definedName name="z1110_028_20_4_1" localSheetId="1">#REF!</definedName>
    <definedName name="z1110_028_20_4_1">#REF!</definedName>
    <definedName name="z1110_028_21" localSheetId="1">[28]АПП_было!#REF!</definedName>
    <definedName name="z1110_028_21">[28]АПП_было!#REF!</definedName>
    <definedName name="z1110_028_21_1" localSheetId="1">[28]КДПС_было!#REF!</definedName>
    <definedName name="z1110_028_21_1">[28]КДПС_было!#REF!</definedName>
    <definedName name="z1110_028_21_2" localSheetId="1">[9]ККП!#REF!</definedName>
    <definedName name="z1110_028_21_2">[10]ККП!#REF!</definedName>
    <definedName name="z1110_028_21_2_1" localSheetId="1">#REF!</definedName>
    <definedName name="z1110_028_21_2_1">#REF!</definedName>
    <definedName name="z1110_028_21_2_1_1" localSheetId="1">#REF!</definedName>
    <definedName name="z1110_028_21_2_1_1">#REF!</definedName>
    <definedName name="z1110_028_21_3" localSheetId="1">[9]КДПС!#REF!</definedName>
    <definedName name="z1110_028_21_3">[10]КДПС!#REF!</definedName>
    <definedName name="z1110_028_21_3_1" localSheetId="1">#REF!</definedName>
    <definedName name="z1110_028_21_3_1">#REF!</definedName>
    <definedName name="z1110_028_21_4" localSheetId="1">[9]АПП!#REF!</definedName>
    <definedName name="z1110_028_21_4">[10]АПП!#REF!</definedName>
    <definedName name="z1110_028_21_4_1" localSheetId="1">#REF!</definedName>
    <definedName name="z1110_028_21_4_1">#REF!</definedName>
    <definedName name="z1110_028_22" localSheetId="1">[28]АПП_было!#REF!</definedName>
    <definedName name="z1110_028_22">[28]АПП_было!#REF!</definedName>
    <definedName name="z1110_028_22_1" localSheetId="1">[28]КДПС_было!#REF!</definedName>
    <definedName name="z1110_028_22_1">[28]КДПС_было!#REF!</definedName>
    <definedName name="z1110_028_22_2" localSheetId="1">[9]ККП!#REF!</definedName>
    <definedName name="z1110_028_22_2">[10]ККП!#REF!</definedName>
    <definedName name="z1110_028_22_2_1" localSheetId="1">#REF!</definedName>
    <definedName name="z1110_028_22_2_1">#REF!</definedName>
    <definedName name="z1110_028_22_2_1_1" localSheetId="1">#REF!</definedName>
    <definedName name="z1110_028_22_2_1_1">#REF!</definedName>
    <definedName name="z1110_028_22_3" localSheetId="1">[9]КДПС!#REF!</definedName>
    <definedName name="z1110_028_22_3">[10]КДПС!#REF!</definedName>
    <definedName name="z1110_028_22_3_1" localSheetId="1">#REF!</definedName>
    <definedName name="z1110_028_22_3_1">#REF!</definedName>
    <definedName name="z1110_028_22_4" localSheetId="1">[9]АПП!#REF!</definedName>
    <definedName name="z1110_028_22_4">[10]АПП!#REF!</definedName>
    <definedName name="z1110_028_22_4_1" localSheetId="1">#REF!</definedName>
    <definedName name="z1110_028_22_4_1">#REF!</definedName>
    <definedName name="z1110_028_23" localSheetId="1">[28]АПП_было!#REF!</definedName>
    <definedName name="z1110_028_23">[28]АПП_было!#REF!</definedName>
    <definedName name="z1110_028_23_1" localSheetId="1">[28]КДПС_было!#REF!</definedName>
    <definedName name="z1110_028_23_1">[28]КДПС_было!#REF!</definedName>
    <definedName name="z1110_028_23_2" localSheetId="1">[9]ККП!#REF!</definedName>
    <definedName name="z1110_028_23_2">[10]ККП!#REF!</definedName>
    <definedName name="z1110_028_23_2_1" localSheetId="1">#REF!</definedName>
    <definedName name="z1110_028_23_2_1">#REF!</definedName>
    <definedName name="z1110_028_23_2_1_1" localSheetId="1">#REF!</definedName>
    <definedName name="z1110_028_23_2_1_1">#REF!</definedName>
    <definedName name="z1110_028_23_3" localSheetId="1">[9]КДПС!#REF!</definedName>
    <definedName name="z1110_028_23_3">[10]КДПС!#REF!</definedName>
    <definedName name="z1110_028_23_3_1" localSheetId="1">#REF!</definedName>
    <definedName name="z1110_028_23_3_1">#REF!</definedName>
    <definedName name="z1110_028_23_4" localSheetId="1">[9]АПП!#REF!</definedName>
    <definedName name="z1110_028_23_4">[10]АПП!#REF!</definedName>
    <definedName name="z1110_028_23_4_1" localSheetId="1">#REF!</definedName>
    <definedName name="z1110_028_23_4_1">#REF!</definedName>
    <definedName name="z1110_028_24" localSheetId="1">[28]АПП_было!#REF!</definedName>
    <definedName name="z1110_028_24">[28]АПП_было!#REF!</definedName>
    <definedName name="z1110_028_24_1" localSheetId="1">[28]КДПС_было!#REF!</definedName>
    <definedName name="z1110_028_24_1">[28]КДПС_было!#REF!</definedName>
    <definedName name="z1110_028_24_2" localSheetId="1">[9]ККП!#REF!</definedName>
    <definedName name="z1110_028_24_2">[10]ККП!#REF!</definedName>
    <definedName name="z1110_028_24_2_1" localSheetId="1">#REF!</definedName>
    <definedName name="z1110_028_24_2_1">#REF!</definedName>
    <definedName name="z1110_028_24_2_1_1" localSheetId="1">#REF!</definedName>
    <definedName name="z1110_028_24_2_1_1">#REF!</definedName>
    <definedName name="z1110_028_24_3" localSheetId="1">[9]КДПС!#REF!</definedName>
    <definedName name="z1110_028_24_3">[10]КДПС!#REF!</definedName>
    <definedName name="z1110_028_24_3_1" localSheetId="1">#REF!</definedName>
    <definedName name="z1110_028_24_3_1">#REF!</definedName>
    <definedName name="z1110_028_24_4" localSheetId="1">[9]АПП!#REF!</definedName>
    <definedName name="z1110_028_24_4">[10]АПП!#REF!</definedName>
    <definedName name="z1110_028_24_4_1" localSheetId="1">#REF!</definedName>
    <definedName name="z1110_028_24_4_1">#REF!</definedName>
    <definedName name="z1110_029_03" localSheetId="1">[28]АПП_было!#REF!</definedName>
    <definedName name="z1110_029_03">[28]АПП_было!#REF!</definedName>
    <definedName name="z1110_029_03_1" localSheetId="1">[28]КДПС_было!#REF!</definedName>
    <definedName name="z1110_029_03_1">[28]КДПС_было!#REF!</definedName>
    <definedName name="z1110_029_03_2" localSheetId="1">[9]ККП!#REF!</definedName>
    <definedName name="z1110_029_03_2">[10]ККП!#REF!</definedName>
    <definedName name="z1110_029_03_2_1" localSheetId="1">#REF!</definedName>
    <definedName name="z1110_029_03_2_1">#REF!</definedName>
    <definedName name="z1110_029_03_2_1_1" localSheetId="1">#REF!</definedName>
    <definedName name="z1110_029_03_2_1_1">#REF!</definedName>
    <definedName name="z1110_029_03_3" localSheetId="1">[9]КДПС!#REF!</definedName>
    <definedName name="z1110_029_03_3">[10]КДПС!#REF!</definedName>
    <definedName name="z1110_029_03_3_1" localSheetId="1">#REF!</definedName>
    <definedName name="z1110_029_03_3_1">#REF!</definedName>
    <definedName name="z1110_029_03_4" localSheetId="1">[9]АПП!#REF!</definedName>
    <definedName name="z1110_029_03_4">[10]АПП!#REF!</definedName>
    <definedName name="z1110_029_03_4_1" localSheetId="1">#REF!</definedName>
    <definedName name="z1110_029_03_4_1">#REF!</definedName>
    <definedName name="z1110_029_04" localSheetId="1">[28]АПП_было!#REF!</definedName>
    <definedName name="z1110_029_04">[28]АПП_было!#REF!</definedName>
    <definedName name="z1110_029_04_1" localSheetId="1">[28]КДПС_было!#REF!</definedName>
    <definedName name="z1110_029_04_1">[28]КДПС_было!#REF!</definedName>
    <definedName name="z1110_029_04_2" localSheetId="1">[9]ККП!#REF!</definedName>
    <definedName name="z1110_029_04_2">[10]ККП!#REF!</definedName>
    <definedName name="z1110_029_04_2_1" localSheetId="1">#REF!</definedName>
    <definedName name="z1110_029_04_2_1">#REF!</definedName>
    <definedName name="z1110_029_04_2_1_1" localSheetId="1">#REF!</definedName>
    <definedName name="z1110_029_04_2_1_1">#REF!</definedName>
    <definedName name="z1110_029_04_3" localSheetId="1">[9]КДПС!#REF!</definedName>
    <definedName name="z1110_029_04_3">[10]КДПС!#REF!</definedName>
    <definedName name="z1110_029_04_3_1" localSheetId="1">#REF!</definedName>
    <definedName name="z1110_029_04_3_1">#REF!</definedName>
    <definedName name="z1110_029_04_4" localSheetId="1">[9]АПП!#REF!</definedName>
    <definedName name="z1110_029_04_4">[10]АПП!#REF!</definedName>
    <definedName name="z1110_029_04_4_1" localSheetId="1">#REF!</definedName>
    <definedName name="z1110_029_04_4_1">#REF!</definedName>
    <definedName name="z1110_029_05" localSheetId="1">[28]АПП_было!#REF!</definedName>
    <definedName name="z1110_029_05">[28]АПП_было!#REF!</definedName>
    <definedName name="z1110_029_05_1" localSheetId="1">[28]КДПС_было!#REF!</definedName>
    <definedName name="z1110_029_05_1">[28]КДПС_было!#REF!</definedName>
    <definedName name="z1110_029_05_2" localSheetId="1">[9]ККП!#REF!</definedName>
    <definedName name="z1110_029_05_2">[10]ККП!#REF!</definedName>
    <definedName name="z1110_029_05_2_1" localSheetId="1">#REF!</definedName>
    <definedName name="z1110_029_05_2_1">#REF!</definedName>
    <definedName name="z1110_029_05_2_1_1" localSheetId="1">#REF!</definedName>
    <definedName name="z1110_029_05_2_1_1">#REF!</definedName>
    <definedName name="z1110_029_05_3" localSheetId="1">[9]КДПС!#REF!</definedName>
    <definedName name="z1110_029_05_3">[10]КДПС!#REF!</definedName>
    <definedName name="z1110_029_05_3_1" localSheetId="1">#REF!</definedName>
    <definedName name="z1110_029_05_3_1">#REF!</definedName>
    <definedName name="z1110_029_05_4" localSheetId="1">[9]АПП!#REF!</definedName>
    <definedName name="z1110_029_05_4">[10]АПП!#REF!</definedName>
    <definedName name="z1110_029_05_4_1" localSheetId="1">#REF!</definedName>
    <definedName name="z1110_029_05_4_1">#REF!</definedName>
    <definedName name="z1110_029_06" localSheetId="1">[28]АПП_было!#REF!</definedName>
    <definedName name="z1110_029_06">[28]АПП_было!#REF!</definedName>
    <definedName name="z1110_029_06_1" localSheetId="1">[28]КДПС_было!#REF!</definedName>
    <definedName name="z1110_029_06_1">[28]КДПС_было!#REF!</definedName>
    <definedName name="z1110_029_06_2" localSheetId="1">[9]ККП!#REF!</definedName>
    <definedName name="z1110_029_06_2">[10]ККП!#REF!</definedName>
    <definedName name="z1110_029_06_2_1" localSheetId="1">#REF!</definedName>
    <definedName name="z1110_029_06_2_1">#REF!</definedName>
    <definedName name="z1110_029_06_2_1_1" localSheetId="1">#REF!</definedName>
    <definedName name="z1110_029_06_2_1_1">#REF!</definedName>
    <definedName name="z1110_029_06_3" localSheetId="1">[9]КДПС!#REF!</definedName>
    <definedName name="z1110_029_06_3">[10]КДПС!#REF!</definedName>
    <definedName name="z1110_029_06_3_1" localSheetId="1">#REF!</definedName>
    <definedName name="z1110_029_06_3_1">#REF!</definedName>
    <definedName name="z1110_029_06_4" localSheetId="1">[9]АПП!#REF!</definedName>
    <definedName name="z1110_029_06_4">[10]АПП!#REF!</definedName>
    <definedName name="z1110_029_06_4_1" localSheetId="1">#REF!</definedName>
    <definedName name="z1110_029_06_4_1">#REF!</definedName>
    <definedName name="z1110_029_07" localSheetId="1">[28]АПП_было!#REF!</definedName>
    <definedName name="z1110_029_07">[28]АПП_было!#REF!</definedName>
    <definedName name="z1110_029_07_1" localSheetId="1">[28]КДПС_было!#REF!</definedName>
    <definedName name="z1110_029_07_1">[28]КДПС_было!#REF!</definedName>
    <definedName name="z1110_029_07_2" localSheetId="1">[9]ККП!#REF!</definedName>
    <definedName name="z1110_029_07_2">[10]ККП!#REF!</definedName>
    <definedName name="z1110_029_07_2_1" localSheetId="1">#REF!</definedName>
    <definedName name="z1110_029_07_2_1">#REF!</definedName>
    <definedName name="z1110_029_07_2_1_1" localSheetId="1">#REF!</definedName>
    <definedName name="z1110_029_07_2_1_1">#REF!</definedName>
    <definedName name="z1110_029_07_3" localSheetId="1">[9]КДПС!#REF!</definedName>
    <definedName name="z1110_029_07_3">[10]КДПС!#REF!</definedName>
    <definedName name="z1110_029_07_3_1" localSheetId="1">#REF!</definedName>
    <definedName name="z1110_029_07_3_1">#REF!</definedName>
    <definedName name="z1110_029_07_4" localSheetId="1">[9]АПП!#REF!</definedName>
    <definedName name="z1110_029_07_4">[10]АПП!#REF!</definedName>
    <definedName name="z1110_029_07_4_1" localSheetId="1">#REF!</definedName>
    <definedName name="z1110_029_07_4_1">#REF!</definedName>
    <definedName name="z1110_029_08" localSheetId="1">[28]АПП_было!#REF!</definedName>
    <definedName name="z1110_029_08">[28]АПП_было!#REF!</definedName>
    <definedName name="z1110_029_08_1" localSheetId="1">[28]КДПС_было!#REF!</definedName>
    <definedName name="z1110_029_08_1">[28]КДПС_было!#REF!</definedName>
    <definedName name="z1110_029_08_2" localSheetId="1">[9]ККП!#REF!</definedName>
    <definedName name="z1110_029_08_2">[10]ККП!#REF!</definedName>
    <definedName name="z1110_029_08_2_1" localSheetId="1">#REF!</definedName>
    <definedName name="z1110_029_08_2_1">#REF!</definedName>
    <definedName name="z1110_029_08_2_1_1" localSheetId="1">#REF!</definedName>
    <definedName name="z1110_029_08_2_1_1">#REF!</definedName>
    <definedName name="z1110_029_08_3" localSheetId="1">[9]КДПС!#REF!</definedName>
    <definedName name="z1110_029_08_3">[10]КДПС!#REF!</definedName>
    <definedName name="z1110_029_08_3_1" localSheetId="1">#REF!</definedName>
    <definedName name="z1110_029_08_3_1">#REF!</definedName>
    <definedName name="z1110_029_08_4" localSheetId="1">[9]АПП!#REF!</definedName>
    <definedName name="z1110_029_08_4">[10]АПП!#REF!</definedName>
    <definedName name="z1110_029_08_4_1" localSheetId="1">#REF!</definedName>
    <definedName name="z1110_029_08_4_1">#REF!</definedName>
    <definedName name="z1110_029_09" localSheetId="1">[28]АПП_было!#REF!</definedName>
    <definedName name="z1110_029_09">[28]АПП_было!#REF!</definedName>
    <definedName name="z1110_029_09_1" localSheetId="1">[28]КДПС_было!#REF!</definedName>
    <definedName name="z1110_029_09_1">[28]КДПС_было!#REF!</definedName>
    <definedName name="z1110_029_09_2" localSheetId="1">[9]ККП!#REF!</definedName>
    <definedName name="z1110_029_09_2">[10]ККП!#REF!</definedName>
    <definedName name="z1110_029_09_2_1" localSheetId="1">#REF!</definedName>
    <definedName name="z1110_029_09_2_1">#REF!</definedName>
    <definedName name="z1110_029_09_2_1_1" localSheetId="1">#REF!</definedName>
    <definedName name="z1110_029_09_2_1_1">#REF!</definedName>
    <definedName name="z1110_029_09_3" localSheetId="1">[9]КДПС!#REF!</definedName>
    <definedName name="z1110_029_09_3">[10]КДПС!#REF!</definedName>
    <definedName name="z1110_029_09_3_1" localSheetId="1">#REF!</definedName>
    <definedName name="z1110_029_09_3_1">#REF!</definedName>
    <definedName name="z1110_029_09_4" localSheetId="1">[9]АПП!#REF!</definedName>
    <definedName name="z1110_029_09_4">[10]АПП!#REF!</definedName>
    <definedName name="z1110_029_09_4_1" localSheetId="1">#REF!</definedName>
    <definedName name="z1110_029_09_4_1">#REF!</definedName>
    <definedName name="z1110_029_10" localSheetId="1">[28]АПП_было!#REF!</definedName>
    <definedName name="z1110_029_10">[28]АПП_было!#REF!</definedName>
    <definedName name="z1110_029_10_1" localSheetId="1">[28]КДПС_было!#REF!</definedName>
    <definedName name="z1110_029_10_1">[28]КДПС_было!#REF!</definedName>
    <definedName name="z1110_029_10_2" localSheetId="1">[9]ККП!#REF!</definedName>
    <definedName name="z1110_029_10_2">[10]ККП!#REF!</definedName>
    <definedName name="z1110_029_10_2_1" localSheetId="1">#REF!</definedName>
    <definedName name="z1110_029_10_2_1">#REF!</definedName>
    <definedName name="z1110_029_10_2_1_1" localSheetId="1">#REF!</definedName>
    <definedName name="z1110_029_10_2_1_1">#REF!</definedName>
    <definedName name="z1110_029_10_3" localSheetId="1">[9]КДПС!#REF!</definedName>
    <definedName name="z1110_029_10_3">[10]КДПС!#REF!</definedName>
    <definedName name="z1110_029_10_3_1" localSheetId="1">#REF!</definedName>
    <definedName name="z1110_029_10_3_1">#REF!</definedName>
    <definedName name="z1110_029_10_4" localSheetId="1">[9]АПП!#REF!</definedName>
    <definedName name="z1110_029_10_4">[10]АПП!#REF!</definedName>
    <definedName name="z1110_029_10_4_1" localSheetId="1">#REF!</definedName>
    <definedName name="z1110_029_10_4_1">#REF!</definedName>
    <definedName name="z1110_029_11" localSheetId="1">[28]АПП_было!#REF!</definedName>
    <definedName name="z1110_029_11">[28]АПП_было!#REF!</definedName>
    <definedName name="z1110_029_11_1" localSheetId="1">[28]КДПС_было!#REF!</definedName>
    <definedName name="z1110_029_11_1">[28]КДПС_было!#REF!</definedName>
    <definedName name="z1110_029_11_2" localSheetId="1">[9]ККП!#REF!</definedName>
    <definedName name="z1110_029_11_2">[10]ККП!#REF!</definedName>
    <definedName name="z1110_029_11_2_1" localSheetId="1">#REF!</definedName>
    <definedName name="z1110_029_11_2_1">#REF!</definedName>
    <definedName name="z1110_029_11_2_1_1" localSheetId="1">#REF!</definedName>
    <definedName name="z1110_029_11_2_1_1">#REF!</definedName>
    <definedName name="z1110_029_11_3" localSheetId="1">[9]КДПС!#REF!</definedName>
    <definedName name="z1110_029_11_3">[10]КДПС!#REF!</definedName>
    <definedName name="z1110_029_11_3_1" localSheetId="1">#REF!</definedName>
    <definedName name="z1110_029_11_3_1">#REF!</definedName>
    <definedName name="z1110_029_11_4" localSheetId="1">[9]АПП!#REF!</definedName>
    <definedName name="z1110_029_11_4">[10]АПП!#REF!</definedName>
    <definedName name="z1110_029_11_4_1" localSheetId="1">#REF!</definedName>
    <definedName name="z1110_029_11_4_1">#REF!</definedName>
    <definedName name="z1110_029_12" localSheetId="1">[28]АПП_было!#REF!</definedName>
    <definedName name="z1110_029_12">[28]АПП_было!#REF!</definedName>
    <definedName name="z1110_029_12_1" localSheetId="1">[28]КДПС_было!#REF!</definedName>
    <definedName name="z1110_029_12_1">[28]КДПС_было!#REF!</definedName>
    <definedName name="z1110_029_12_2" localSheetId="1">[9]ККП!#REF!</definedName>
    <definedName name="z1110_029_12_2">[10]ККП!#REF!</definedName>
    <definedName name="z1110_029_12_2_1" localSheetId="1">#REF!</definedName>
    <definedName name="z1110_029_12_2_1">#REF!</definedName>
    <definedName name="z1110_029_12_2_1_1" localSheetId="1">#REF!</definedName>
    <definedName name="z1110_029_12_2_1_1">#REF!</definedName>
    <definedName name="z1110_029_12_3" localSheetId="1">[9]КДПС!#REF!</definedName>
    <definedName name="z1110_029_12_3">[10]КДПС!#REF!</definedName>
    <definedName name="z1110_029_12_3_1" localSheetId="1">#REF!</definedName>
    <definedName name="z1110_029_12_3_1">#REF!</definedName>
    <definedName name="z1110_029_12_4" localSheetId="1">[9]АПП!#REF!</definedName>
    <definedName name="z1110_029_12_4">[10]АПП!#REF!</definedName>
    <definedName name="z1110_029_12_4_1" localSheetId="1">#REF!</definedName>
    <definedName name="z1110_029_12_4_1">#REF!</definedName>
    <definedName name="z1110_029_13" localSheetId="1">[28]АПП_было!#REF!</definedName>
    <definedName name="z1110_029_13">[28]АПП_было!#REF!</definedName>
    <definedName name="z1110_029_13_1" localSheetId="1">[28]КДПС_было!#REF!</definedName>
    <definedName name="z1110_029_13_1">[28]КДПС_было!#REF!</definedName>
    <definedName name="z1110_029_13_2" localSheetId="1">[9]ККП!#REF!</definedName>
    <definedName name="z1110_029_13_2">[10]ККП!#REF!</definedName>
    <definedName name="z1110_029_13_2_1" localSheetId="1">#REF!</definedName>
    <definedName name="z1110_029_13_2_1">#REF!</definedName>
    <definedName name="z1110_029_13_2_1_1" localSheetId="1">#REF!</definedName>
    <definedName name="z1110_029_13_2_1_1">#REF!</definedName>
    <definedName name="z1110_029_13_3" localSheetId="1">[9]КДПС!#REF!</definedName>
    <definedName name="z1110_029_13_3">[10]КДПС!#REF!</definedName>
    <definedName name="z1110_029_13_3_1" localSheetId="1">#REF!</definedName>
    <definedName name="z1110_029_13_3_1">#REF!</definedName>
    <definedName name="z1110_029_13_4" localSheetId="1">[9]АПП!#REF!</definedName>
    <definedName name="z1110_029_13_4">[10]АПП!#REF!</definedName>
    <definedName name="z1110_029_13_4_1" localSheetId="1">#REF!</definedName>
    <definedName name="z1110_029_13_4_1">#REF!</definedName>
    <definedName name="z1110_029_14" localSheetId="1">[28]АПП_было!#REF!</definedName>
    <definedName name="z1110_029_14">[28]АПП_было!#REF!</definedName>
    <definedName name="z1110_029_14_1" localSheetId="1">[28]КДПС_было!#REF!</definedName>
    <definedName name="z1110_029_14_1">[28]КДПС_было!#REF!</definedName>
    <definedName name="z1110_029_14_2" localSheetId="1">[9]ККП!#REF!</definedName>
    <definedName name="z1110_029_14_2">[10]ККП!#REF!</definedName>
    <definedName name="z1110_029_14_2_1" localSheetId="1">#REF!</definedName>
    <definedName name="z1110_029_14_2_1">#REF!</definedName>
    <definedName name="z1110_029_14_2_1_1" localSheetId="1">#REF!</definedName>
    <definedName name="z1110_029_14_2_1_1">#REF!</definedName>
    <definedName name="z1110_029_14_3" localSheetId="1">[9]КДПС!#REF!</definedName>
    <definedName name="z1110_029_14_3">[10]КДПС!#REF!</definedName>
    <definedName name="z1110_029_14_3_1" localSheetId="1">#REF!</definedName>
    <definedName name="z1110_029_14_3_1">#REF!</definedName>
    <definedName name="z1110_029_14_4" localSheetId="1">[9]АПП!#REF!</definedName>
    <definedName name="z1110_029_14_4">[10]АПП!#REF!</definedName>
    <definedName name="z1110_029_14_4_1" localSheetId="1">#REF!</definedName>
    <definedName name="z1110_029_14_4_1">#REF!</definedName>
    <definedName name="z1110_029_15" localSheetId="1">[28]АПП_было!#REF!</definedName>
    <definedName name="z1110_029_15">[28]АПП_было!#REF!</definedName>
    <definedName name="z1110_029_15_1" localSheetId="1">[28]КДПС_было!#REF!</definedName>
    <definedName name="z1110_029_15_1">[28]КДПС_было!#REF!</definedName>
    <definedName name="z1110_029_15_2" localSheetId="1">[9]ККП!#REF!</definedName>
    <definedName name="z1110_029_15_2">[10]ККП!#REF!</definedName>
    <definedName name="z1110_029_15_2_1" localSheetId="1">#REF!</definedName>
    <definedName name="z1110_029_15_2_1">#REF!</definedName>
    <definedName name="z1110_029_15_2_1_1" localSheetId="1">#REF!</definedName>
    <definedName name="z1110_029_15_2_1_1">#REF!</definedName>
    <definedName name="z1110_029_15_3" localSheetId="1">[9]КДПС!#REF!</definedName>
    <definedName name="z1110_029_15_3">[10]КДПС!#REF!</definedName>
    <definedName name="z1110_029_15_3_1" localSheetId="1">#REF!</definedName>
    <definedName name="z1110_029_15_3_1">#REF!</definedName>
    <definedName name="z1110_029_15_4" localSheetId="1">[9]АПП!#REF!</definedName>
    <definedName name="z1110_029_15_4">[10]АПП!#REF!</definedName>
    <definedName name="z1110_029_15_4_1" localSheetId="1">#REF!</definedName>
    <definedName name="z1110_029_15_4_1">#REF!</definedName>
    <definedName name="z1110_029_16" localSheetId="1">[28]АПП_было!#REF!</definedName>
    <definedName name="z1110_029_16">[28]АПП_было!#REF!</definedName>
    <definedName name="z1110_029_16_1" localSheetId="1">[28]КДПС_было!#REF!</definedName>
    <definedName name="z1110_029_16_1">[28]КДПС_было!#REF!</definedName>
    <definedName name="z1110_029_16_2" localSheetId="1">[9]ККП!#REF!</definedName>
    <definedName name="z1110_029_16_2">[10]ККП!#REF!</definedName>
    <definedName name="z1110_029_16_2_1" localSheetId="1">#REF!</definedName>
    <definedName name="z1110_029_16_2_1">#REF!</definedName>
    <definedName name="z1110_029_16_2_1_1" localSheetId="1">#REF!</definedName>
    <definedName name="z1110_029_16_2_1_1">#REF!</definedName>
    <definedName name="z1110_029_16_3" localSheetId="1">[9]КДПС!#REF!</definedName>
    <definedName name="z1110_029_16_3">[10]КДПС!#REF!</definedName>
    <definedName name="z1110_029_16_3_1" localSheetId="1">#REF!</definedName>
    <definedName name="z1110_029_16_3_1">#REF!</definedName>
    <definedName name="z1110_029_16_4" localSheetId="1">[9]АПП!#REF!</definedName>
    <definedName name="z1110_029_16_4">[10]АПП!#REF!</definedName>
    <definedName name="z1110_029_16_4_1" localSheetId="1">#REF!</definedName>
    <definedName name="z1110_029_16_4_1">#REF!</definedName>
    <definedName name="z1110_029_17" localSheetId="1">[28]АПП_было!#REF!</definedName>
    <definedName name="z1110_029_17">[28]АПП_было!#REF!</definedName>
    <definedName name="z1110_029_17_1" localSheetId="1">[28]КДПС_было!#REF!</definedName>
    <definedName name="z1110_029_17_1">[28]КДПС_было!#REF!</definedName>
    <definedName name="z1110_029_17_2" localSheetId="1">[9]ККП!#REF!</definedName>
    <definedName name="z1110_029_17_2">[10]ККП!#REF!</definedName>
    <definedName name="z1110_029_17_2_1" localSheetId="1">#REF!</definedName>
    <definedName name="z1110_029_17_2_1">#REF!</definedName>
    <definedName name="z1110_029_17_2_1_1" localSheetId="1">#REF!</definedName>
    <definedName name="z1110_029_17_2_1_1">#REF!</definedName>
    <definedName name="z1110_029_17_3" localSheetId="1">[9]КДПС!#REF!</definedName>
    <definedName name="z1110_029_17_3">[10]КДПС!#REF!</definedName>
    <definedName name="z1110_029_17_3_1" localSheetId="1">#REF!</definedName>
    <definedName name="z1110_029_17_3_1">#REF!</definedName>
    <definedName name="z1110_029_17_4" localSheetId="1">[9]АПП!#REF!</definedName>
    <definedName name="z1110_029_17_4">[10]АПП!#REF!</definedName>
    <definedName name="z1110_029_17_4_1" localSheetId="1">#REF!</definedName>
    <definedName name="z1110_029_17_4_1">#REF!</definedName>
    <definedName name="z1110_029_18" localSheetId="1">[28]АПП_было!#REF!</definedName>
    <definedName name="z1110_029_18">[28]АПП_было!#REF!</definedName>
    <definedName name="z1110_029_18_1" localSheetId="1">[28]КДПС_было!#REF!</definedName>
    <definedName name="z1110_029_18_1">[28]КДПС_было!#REF!</definedName>
    <definedName name="z1110_029_18_2" localSheetId="1">[9]ККП!#REF!</definedName>
    <definedName name="z1110_029_18_2">[10]ККП!#REF!</definedName>
    <definedName name="z1110_029_18_2_1" localSheetId="1">#REF!</definedName>
    <definedName name="z1110_029_18_2_1">#REF!</definedName>
    <definedName name="z1110_029_18_2_1_1" localSheetId="1">#REF!</definedName>
    <definedName name="z1110_029_18_2_1_1">#REF!</definedName>
    <definedName name="z1110_029_18_3" localSheetId="1">[9]КДПС!#REF!</definedName>
    <definedName name="z1110_029_18_3">[10]КДПС!#REF!</definedName>
    <definedName name="z1110_029_18_3_1" localSheetId="1">#REF!</definedName>
    <definedName name="z1110_029_18_3_1">#REF!</definedName>
    <definedName name="z1110_029_18_4" localSheetId="1">[9]АПП!#REF!</definedName>
    <definedName name="z1110_029_18_4">[10]АПП!#REF!</definedName>
    <definedName name="z1110_029_18_4_1" localSheetId="1">#REF!</definedName>
    <definedName name="z1110_029_18_4_1">#REF!</definedName>
    <definedName name="z1110_029_19" localSheetId="1">[28]АПП_было!#REF!</definedName>
    <definedName name="z1110_029_19">[28]АПП_было!#REF!</definedName>
    <definedName name="z1110_029_19_1" localSheetId="1">[28]КДПС_было!#REF!</definedName>
    <definedName name="z1110_029_19_1">[28]КДПС_было!#REF!</definedName>
    <definedName name="z1110_029_19_2" localSheetId="1">[9]ККП!#REF!</definedName>
    <definedName name="z1110_029_19_2">[10]ККП!#REF!</definedName>
    <definedName name="z1110_029_19_2_1" localSheetId="1">#REF!</definedName>
    <definedName name="z1110_029_19_2_1">#REF!</definedName>
    <definedName name="z1110_029_19_2_1_1" localSheetId="1">#REF!</definedName>
    <definedName name="z1110_029_19_2_1_1">#REF!</definedName>
    <definedName name="z1110_029_19_3" localSheetId="1">[9]КДПС!#REF!</definedName>
    <definedName name="z1110_029_19_3">[10]КДПС!#REF!</definedName>
    <definedName name="z1110_029_19_3_1" localSheetId="1">#REF!</definedName>
    <definedName name="z1110_029_19_3_1">#REF!</definedName>
    <definedName name="z1110_029_19_4" localSheetId="1">[9]АПП!#REF!</definedName>
    <definedName name="z1110_029_19_4">[10]АПП!#REF!</definedName>
    <definedName name="z1110_029_19_4_1" localSheetId="1">#REF!</definedName>
    <definedName name="z1110_029_19_4_1">#REF!</definedName>
    <definedName name="z1110_029_20" localSheetId="1">[28]АПП_было!#REF!</definedName>
    <definedName name="z1110_029_20">[28]АПП_было!#REF!</definedName>
    <definedName name="z1110_029_20_1" localSheetId="1">[28]КДПС_было!#REF!</definedName>
    <definedName name="z1110_029_20_1">[28]КДПС_было!#REF!</definedName>
    <definedName name="z1110_029_20_2" localSheetId="1">[9]ККП!#REF!</definedName>
    <definedName name="z1110_029_20_2">[10]ККП!#REF!</definedName>
    <definedName name="z1110_029_20_2_1" localSheetId="1">#REF!</definedName>
    <definedName name="z1110_029_20_2_1">#REF!</definedName>
    <definedName name="z1110_029_20_2_1_1" localSheetId="1">#REF!</definedName>
    <definedName name="z1110_029_20_2_1_1">#REF!</definedName>
    <definedName name="z1110_029_20_3" localSheetId="1">[9]КДПС!#REF!</definedName>
    <definedName name="z1110_029_20_3">[10]КДПС!#REF!</definedName>
    <definedName name="z1110_029_20_3_1" localSheetId="1">#REF!</definedName>
    <definedName name="z1110_029_20_3_1">#REF!</definedName>
    <definedName name="z1110_029_20_4" localSheetId="1">[9]АПП!#REF!</definedName>
    <definedName name="z1110_029_20_4">[10]АПП!#REF!</definedName>
    <definedName name="z1110_029_20_4_1" localSheetId="1">#REF!</definedName>
    <definedName name="z1110_029_20_4_1">#REF!</definedName>
    <definedName name="z1110_029_21" localSheetId="1">[28]АПП_было!#REF!</definedName>
    <definedName name="z1110_029_21">[28]АПП_было!#REF!</definedName>
    <definedName name="z1110_029_21_1" localSheetId="1">[28]КДПС_было!#REF!</definedName>
    <definedName name="z1110_029_21_1">[28]КДПС_было!#REF!</definedName>
    <definedName name="z1110_029_21_2" localSheetId="1">[9]ККП!#REF!</definedName>
    <definedName name="z1110_029_21_2">[10]ККП!#REF!</definedName>
    <definedName name="z1110_029_21_2_1" localSheetId="1">#REF!</definedName>
    <definedName name="z1110_029_21_2_1">#REF!</definedName>
    <definedName name="z1110_029_21_2_1_1" localSheetId="1">#REF!</definedName>
    <definedName name="z1110_029_21_2_1_1">#REF!</definedName>
    <definedName name="z1110_029_21_3" localSheetId="1">[9]КДПС!#REF!</definedName>
    <definedName name="z1110_029_21_3">[10]КДПС!#REF!</definedName>
    <definedName name="z1110_029_21_3_1" localSheetId="1">#REF!</definedName>
    <definedName name="z1110_029_21_3_1">#REF!</definedName>
    <definedName name="z1110_029_21_4" localSheetId="1">[9]АПП!#REF!</definedName>
    <definedName name="z1110_029_21_4">[10]АПП!#REF!</definedName>
    <definedName name="z1110_029_21_4_1" localSheetId="1">#REF!</definedName>
    <definedName name="z1110_029_21_4_1">#REF!</definedName>
    <definedName name="z1110_029_22" localSheetId="1">[28]АПП_было!#REF!</definedName>
    <definedName name="z1110_029_22">[28]АПП_было!#REF!</definedName>
    <definedName name="z1110_029_22_1" localSheetId="1">[28]КДПС_было!#REF!</definedName>
    <definedName name="z1110_029_22_1">[28]КДПС_было!#REF!</definedName>
    <definedName name="z1110_029_22_2" localSheetId="1">[9]ККП!#REF!</definedName>
    <definedName name="z1110_029_22_2">[10]ККП!#REF!</definedName>
    <definedName name="z1110_029_22_2_1" localSheetId="1">#REF!</definedName>
    <definedName name="z1110_029_22_2_1">#REF!</definedName>
    <definedName name="z1110_029_22_2_1_1" localSheetId="1">#REF!</definedName>
    <definedName name="z1110_029_22_2_1_1">#REF!</definedName>
    <definedName name="z1110_029_22_3" localSheetId="1">[9]КДПС!#REF!</definedName>
    <definedName name="z1110_029_22_3">[10]КДПС!#REF!</definedName>
    <definedName name="z1110_029_22_3_1" localSheetId="1">#REF!</definedName>
    <definedName name="z1110_029_22_3_1">#REF!</definedName>
    <definedName name="z1110_029_22_4" localSheetId="1">[9]АПП!#REF!</definedName>
    <definedName name="z1110_029_22_4">[10]АПП!#REF!</definedName>
    <definedName name="z1110_029_22_4_1" localSheetId="1">#REF!</definedName>
    <definedName name="z1110_029_22_4_1">#REF!</definedName>
    <definedName name="z1110_029_23" localSheetId="1">[28]АПП_было!#REF!</definedName>
    <definedName name="z1110_029_23">[28]АПП_было!#REF!</definedName>
    <definedName name="z1110_029_23_1" localSheetId="1">[28]КДПС_было!#REF!</definedName>
    <definedName name="z1110_029_23_1">[28]КДПС_было!#REF!</definedName>
    <definedName name="z1110_029_23_2" localSheetId="1">[9]ККП!#REF!</definedName>
    <definedName name="z1110_029_23_2">[10]ККП!#REF!</definedName>
    <definedName name="z1110_029_23_2_1" localSheetId="1">#REF!</definedName>
    <definedName name="z1110_029_23_2_1">#REF!</definedName>
    <definedName name="z1110_029_23_2_1_1" localSheetId="1">#REF!</definedName>
    <definedName name="z1110_029_23_2_1_1">#REF!</definedName>
    <definedName name="z1110_029_23_3" localSheetId="1">[9]КДПС!#REF!</definedName>
    <definedName name="z1110_029_23_3">[10]КДПС!#REF!</definedName>
    <definedName name="z1110_029_23_3_1" localSheetId="1">#REF!</definedName>
    <definedName name="z1110_029_23_3_1">#REF!</definedName>
    <definedName name="z1110_029_23_4" localSheetId="1">[9]АПП!#REF!</definedName>
    <definedName name="z1110_029_23_4">[10]АПП!#REF!</definedName>
    <definedName name="z1110_029_23_4_1" localSheetId="1">#REF!</definedName>
    <definedName name="z1110_029_23_4_1">#REF!</definedName>
    <definedName name="z1110_029_24" localSheetId="1">[28]АПП_было!#REF!</definedName>
    <definedName name="z1110_029_24">[28]АПП_было!#REF!</definedName>
    <definedName name="z1110_029_24_1" localSheetId="1">[28]КДПС_было!#REF!</definedName>
    <definedName name="z1110_029_24_1">[28]КДПС_было!#REF!</definedName>
    <definedName name="z1110_029_24_2" localSheetId="1">[9]ККП!#REF!</definedName>
    <definedName name="z1110_029_24_2">[10]ККП!#REF!</definedName>
    <definedName name="z1110_029_24_2_1" localSheetId="1">#REF!</definedName>
    <definedName name="z1110_029_24_2_1">#REF!</definedName>
    <definedName name="z1110_029_24_2_1_1" localSheetId="1">#REF!</definedName>
    <definedName name="z1110_029_24_2_1_1">#REF!</definedName>
    <definedName name="z1110_029_24_3" localSheetId="1">[9]КДПС!#REF!</definedName>
    <definedName name="z1110_029_24_3">[10]КДПС!#REF!</definedName>
    <definedName name="z1110_029_24_3_1" localSheetId="1">#REF!</definedName>
    <definedName name="z1110_029_24_3_1">#REF!</definedName>
    <definedName name="z1110_029_24_4" localSheetId="1">[9]АПП!#REF!</definedName>
    <definedName name="z1110_029_24_4">[10]АПП!#REF!</definedName>
    <definedName name="z1110_029_24_4_1" localSheetId="1">#REF!</definedName>
    <definedName name="z1110_029_24_4_1">#REF!</definedName>
    <definedName name="z1110_030_03" localSheetId="1">[28]АПП_было!#REF!</definedName>
    <definedName name="z1110_030_03">[28]АПП_было!#REF!</definedName>
    <definedName name="z1110_030_03_1" localSheetId="1">[28]КДПС_было!#REF!</definedName>
    <definedName name="z1110_030_03_1">[28]КДПС_было!#REF!</definedName>
    <definedName name="z1110_030_03_2" localSheetId="1">[9]ККП!#REF!</definedName>
    <definedName name="z1110_030_03_2">[10]ККП!#REF!</definedName>
    <definedName name="z1110_030_03_2_1" localSheetId="1">#REF!</definedName>
    <definedName name="z1110_030_03_2_1">#REF!</definedName>
    <definedName name="z1110_030_03_2_1_1" localSheetId="1">#REF!</definedName>
    <definedName name="z1110_030_03_2_1_1">#REF!</definedName>
    <definedName name="z1110_030_03_3" localSheetId="1">[9]КДПС!#REF!</definedName>
    <definedName name="z1110_030_03_3">[10]КДПС!#REF!</definedName>
    <definedName name="z1110_030_03_3_1" localSheetId="1">#REF!</definedName>
    <definedName name="z1110_030_03_3_1">#REF!</definedName>
    <definedName name="z1110_030_03_4" localSheetId="1">[9]АПП!#REF!</definedName>
    <definedName name="z1110_030_03_4">[10]АПП!#REF!</definedName>
    <definedName name="z1110_030_03_4_1" localSheetId="1">#REF!</definedName>
    <definedName name="z1110_030_03_4_1">#REF!</definedName>
    <definedName name="z1110_030_04" localSheetId="1">[28]АПП_было!#REF!</definedName>
    <definedName name="z1110_030_04">[28]АПП_было!#REF!</definedName>
    <definedName name="z1110_030_04_1" localSheetId="1">[28]КДПС_было!#REF!</definedName>
    <definedName name="z1110_030_04_1">[28]КДПС_было!#REF!</definedName>
    <definedName name="z1110_030_04_2" localSheetId="1">[9]ККП!#REF!</definedName>
    <definedName name="z1110_030_04_2">[10]ККП!#REF!</definedName>
    <definedName name="z1110_030_04_2_1" localSheetId="1">#REF!</definedName>
    <definedName name="z1110_030_04_2_1">#REF!</definedName>
    <definedName name="z1110_030_04_2_1_1" localSheetId="1">#REF!</definedName>
    <definedName name="z1110_030_04_2_1_1">#REF!</definedName>
    <definedName name="z1110_030_04_3" localSheetId="1">[9]КДПС!#REF!</definedName>
    <definedName name="z1110_030_04_3">[10]КДПС!#REF!</definedName>
    <definedName name="z1110_030_04_3_1" localSheetId="1">#REF!</definedName>
    <definedName name="z1110_030_04_3_1">#REF!</definedName>
    <definedName name="z1110_030_04_4" localSheetId="1">[9]АПП!#REF!</definedName>
    <definedName name="z1110_030_04_4">[10]АПП!#REF!</definedName>
    <definedName name="z1110_030_04_4_1" localSheetId="1">#REF!</definedName>
    <definedName name="z1110_030_04_4_1">#REF!</definedName>
    <definedName name="z1110_030_05" localSheetId="1">[28]АПП_было!#REF!</definedName>
    <definedName name="z1110_030_05">[28]АПП_было!#REF!</definedName>
    <definedName name="z1110_030_05_1" localSheetId="1">[28]КДПС_было!#REF!</definedName>
    <definedName name="z1110_030_05_1">[28]КДПС_было!#REF!</definedName>
    <definedName name="z1110_030_05_2" localSheetId="1">[9]ККП!#REF!</definedName>
    <definedName name="z1110_030_05_2">[10]ККП!#REF!</definedName>
    <definedName name="z1110_030_05_2_1" localSheetId="1">#REF!</definedName>
    <definedName name="z1110_030_05_2_1">#REF!</definedName>
    <definedName name="z1110_030_05_2_1_1" localSheetId="1">#REF!</definedName>
    <definedName name="z1110_030_05_2_1_1">#REF!</definedName>
    <definedName name="z1110_030_05_3" localSheetId="1">[9]КДПС!#REF!</definedName>
    <definedName name="z1110_030_05_3">[10]КДПС!#REF!</definedName>
    <definedName name="z1110_030_05_3_1" localSheetId="1">#REF!</definedName>
    <definedName name="z1110_030_05_3_1">#REF!</definedName>
    <definedName name="z1110_030_05_4" localSheetId="1">[9]АПП!#REF!</definedName>
    <definedName name="z1110_030_05_4">[10]АПП!#REF!</definedName>
    <definedName name="z1110_030_05_4_1" localSheetId="1">#REF!</definedName>
    <definedName name="z1110_030_05_4_1">#REF!</definedName>
    <definedName name="z1110_030_06" localSheetId="1">[28]АПП_было!#REF!</definedName>
    <definedName name="z1110_030_06">[28]АПП_было!#REF!</definedName>
    <definedName name="z1110_030_06_1" localSheetId="1">[28]КДПС_было!#REF!</definedName>
    <definedName name="z1110_030_06_1">[28]КДПС_было!#REF!</definedName>
    <definedName name="z1110_030_06_2" localSheetId="1">[9]ККП!#REF!</definedName>
    <definedName name="z1110_030_06_2">[10]ККП!#REF!</definedName>
    <definedName name="z1110_030_06_2_1" localSheetId="1">#REF!</definedName>
    <definedName name="z1110_030_06_2_1">#REF!</definedName>
    <definedName name="z1110_030_06_2_1_1" localSheetId="1">#REF!</definedName>
    <definedName name="z1110_030_06_2_1_1">#REF!</definedName>
    <definedName name="z1110_030_06_3" localSheetId="1">[9]КДПС!#REF!</definedName>
    <definedName name="z1110_030_06_3">[10]КДПС!#REF!</definedName>
    <definedName name="z1110_030_06_3_1" localSheetId="1">#REF!</definedName>
    <definedName name="z1110_030_06_3_1">#REF!</definedName>
    <definedName name="z1110_030_06_4" localSheetId="1">[9]АПП!#REF!</definedName>
    <definedName name="z1110_030_06_4">[10]АПП!#REF!</definedName>
    <definedName name="z1110_030_06_4_1" localSheetId="1">#REF!</definedName>
    <definedName name="z1110_030_06_4_1">#REF!</definedName>
    <definedName name="z1110_030_07" localSheetId="1">[28]АПП_было!#REF!</definedName>
    <definedName name="z1110_030_07">[28]АПП_было!#REF!</definedName>
    <definedName name="z1110_030_07_1" localSheetId="1">[28]КДПС_было!#REF!</definedName>
    <definedName name="z1110_030_07_1">[28]КДПС_было!#REF!</definedName>
    <definedName name="z1110_030_07_2" localSheetId="1">[9]ККП!#REF!</definedName>
    <definedName name="z1110_030_07_2">[10]ККП!#REF!</definedName>
    <definedName name="z1110_030_07_2_1" localSheetId="1">#REF!</definedName>
    <definedName name="z1110_030_07_2_1">#REF!</definedName>
    <definedName name="z1110_030_07_2_1_1" localSheetId="1">#REF!</definedName>
    <definedName name="z1110_030_07_2_1_1">#REF!</definedName>
    <definedName name="z1110_030_07_3" localSheetId="1">[9]КДПС!#REF!</definedName>
    <definedName name="z1110_030_07_3">[10]КДПС!#REF!</definedName>
    <definedName name="z1110_030_07_3_1" localSheetId="1">#REF!</definedName>
    <definedName name="z1110_030_07_3_1">#REF!</definedName>
    <definedName name="z1110_030_07_4" localSheetId="1">[9]АПП!#REF!</definedName>
    <definedName name="z1110_030_07_4">[10]АПП!#REF!</definedName>
    <definedName name="z1110_030_07_4_1" localSheetId="1">#REF!</definedName>
    <definedName name="z1110_030_07_4_1">#REF!</definedName>
    <definedName name="z1110_030_08" localSheetId="1">[28]АПП_было!#REF!</definedName>
    <definedName name="z1110_030_08">[28]АПП_было!#REF!</definedName>
    <definedName name="z1110_030_08_1" localSheetId="1">[28]КДПС_было!#REF!</definedName>
    <definedName name="z1110_030_08_1">[28]КДПС_было!#REF!</definedName>
    <definedName name="z1110_030_08_2" localSheetId="1">[9]ККП!#REF!</definedName>
    <definedName name="z1110_030_08_2">[10]ККП!#REF!</definedName>
    <definedName name="z1110_030_08_2_1" localSheetId="1">#REF!</definedName>
    <definedName name="z1110_030_08_2_1">#REF!</definedName>
    <definedName name="z1110_030_08_2_1_1" localSheetId="1">#REF!</definedName>
    <definedName name="z1110_030_08_2_1_1">#REF!</definedName>
    <definedName name="z1110_030_08_3" localSheetId="1">[9]КДПС!#REF!</definedName>
    <definedName name="z1110_030_08_3">[10]КДПС!#REF!</definedName>
    <definedName name="z1110_030_08_3_1" localSheetId="1">#REF!</definedName>
    <definedName name="z1110_030_08_3_1">#REF!</definedName>
    <definedName name="z1110_030_08_4" localSheetId="1">[9]АПП!#REF!</definedName>
    <definedName name="z1110_030_08_4">[10]АПП!#REF!</definedName>
    <definedName name="z1110_030_08_4_1" localSheetId="1">#REF!</definedName>
    <definedName name="z1110_030_08_4_1">#REF!</definedName>
    <definedName name="z1110_030_09" localSheetId="1">[28]АПП_было!#REF!</definedName>
    <definedName name="z1110_030_09">[28]АПП_было!#REF!</definedName>
    <definedName name="z1110_030_09_1" localSheetId="1">[28]КДПС_было!#REF!</definedName>
    <definedName name="z1110_030_09_1">[28]КДПС_было!#REF!</definedName>
    <definedName name="z1110_030_09_2" localSheetId="1">[9]ККП!#REF!</definedName>
    <definedName name="z1110_030_09_2">[10]ККП!#REF!</definedName>
    <definedName name="z1110_030_09_2_1" localSheetId="1">#REF!</definedName>
    <definedName name="z1110_030_09_2_1">#REF!</definedName>
    <definedName name="z1110_030_09_2_1_1" localSheetId="1">#REF!</definedName>
    <definedName name="z1110_030_09_2_1_1">#REF!</definedName>
    <definedName name="z1110_030_09_3" localSheetId="1">[9]КДПС!#REF!</definedName>
    <definedName name="z1110_030_09_3">[10]КДПС!#REF!</definedName>
    <definedName name="z1110_030_09_3_1" localSheetId="1">#REF!</definedName>
    <definedName name="z1110_030_09_3_1">#REF!</definedName>
    <definedName name="z1110_030_09_4" localSheetId="1">[9]АПП!#REF!</definedName>
    <definedName name="z1110_030_09_4">[10]АПП!#REF!</definedName>
    <definedName name="z1110_030_09_4_1" localSheetId="1">#REF!</definedName>
    <definedName name="z1110_030_09_4_1">#REF!</definedName>
    <definedName name="z1110_030_10" localSheetId="1">[28]АПП_было!#REF!</definedName>
    <definedName name="z1110_030_10">[28]АПП_было!#REF!</definedName>
    <definedName name="z1110_030_10_1" localSheetId="1">[28]КДПС_было!#REF!</definedName>
    <definedName name="z1110_030_10_1">[28]КДПС_было!#REF!</definedName>
    <definedName name="z1110_030_10_2" localSheetId="1">[9]ККП!#REF!</definedName>
    <definedName name="z1110_030_10_2">[10]ККП!#REF!</definedName>
    <definedName name="z1110_030_10_2_1" localSheetId="1">#REF!</definedName>
    <definedName name="z1110_030_10_2_1">#REF!</definedName>
    <definedName name="z1110_030_10_2_1_1" localSheetId="1">#REF!</definedName>
    <definedName name="z1110_030_10_2_1_1">#REF!</definedName>
    <definedName name="z1110_030_10_3" localSheetId="1">[9]КДПС!#REF!</definedName>
    <definedName name="z1110_030_10_3">[10]КДПС!#REF!</definedName>
    <definedName name="z1110_030_10_3_1" localSheetId="1">#REF!</definedName>
    <definedName name="z1110_030_10_3_1">#REF!</definedName>
    <definedName name="z1110_030_10_4" localSheetId="1">[9]АПП!#REF!</definedName>
    <definedName name="z1110_030_10_4">[10]АПП!#REF!</definedName>
    <definedName name="z1110_030_10_4_1" localSheetId="1">#REF!</definedName>
    <definedName name="z1110_030_10_4_1">#REF!</definedName>
    <definedName name="z1110_030_11" localSheetId="1">[28]АПП_было!#REF!</definedName>
    <definedName name="z1110_030_11">[28]АПП_было!#REF!</definedName>
    <definedName name="z1110_030_11_1" localSheetId="1">[28]КДПС_было!#REF!</definedName>
    <definedName name="z1110_030_11_1">[28]КДПС_было!#REF!</definedName>
    <definedName name="z1110_030_11_2" localSheetId="1">[9]ККП!#REF!</definedName>
    <definedName name="z1110_030_11_2">[10]ККП!#REF!</definedName>
    <definedName name="z1110_030_11_2_1" localSheetId="1">#REF!</definedName>
    <definedName name="z1110_030_11_2_1">#REF!</definedName>
    <definedName name="z1110_030_11_2_1_1" localSheetId="1">#REF!</definedName>
    <definedName name="z1110_030_11_2_1_1">#REF!</definedName>
    <definedName name="z1110_030_11_3" localSheetId="1">[9]КДПС!#REF!</definedName>
    <definedName name="z1110_030_11_3">[10]КДПС!#REF!</definedName>
    <definedName name="z1110_030_11_3_1" localSheetId="1">#REF!</definedName>
    <definedName name="z1110_030_11_3_1">#REF!</definedName>
    <definedName name="z1110_030_11_4" localSheetId="1">[9]АПП!#REF!</definedName>
    <definedName name="z1110_030_11_4">[10]АПП!#REF!</definedName>
    <definedName name="z1110_030_11_4_1" localSheetId="1">#REF!</definedName>
    <definedName name="z1110_030_11_4_1">#REF!</definedName>
    <definedName name="z1110_030_12" localSheetId="1">[28]АПП_было!#REF!</definedName>
    <definedName name="z1110_030_12">[28]АПП_было!#REF!</definedName>
    <definedName name="z1110_030_12_1" localSheetId="1">[28]КДПС_было!#REF!</definedName>
    <definedName name="z1110_030_12_1">[28]КДПС_было!#REF!</definedName>
    <definedName name="z1110_030_12_2" localSheetId="1">[9]ККП!#REF!</definedName>
    <definedName name="z1110_030_12_2">[10]ККП!#REF!</definedName>
    <definedName name="z1110_030_12_2_1" localSheetId="1">#REF!</definedName>
    <definedName name="z1110_030_12_2_1">#REF!</definedName>
    <definedName name="z1110_030_12_2_1_1" localSheetId="1">#REF!</definedName>
    <definedName name="z1110_030_12_2_1_1">#REF!</definedName>
    <definedName name="z1110_030_12_3" localSheetId="1">[9]КДПС!#REF!</definedName>
    <definedName name="z1110_030_12_3">[10]КДПС!#REF!</definedName>
    <definedName name="z1110_030_12_3_1" localSheetId="1">#REF!</definedName>
    <definedName name="z1110_030_12_3_1">#REF!</definedName>
    <definedName name="z1110_030_12_4" localSheetId="1">[9]АПП!#REF!</definedName>
    <definedName name="z1110_030_12_4">[10]АПП!#REF!</definedName>
    <definedName name="z1110_030_12_4_1" localSheetId="1">#REF!</definedName>
    <definedName name="z1110_030_12_4_1">#REF!</definedName>
    <definedName name="z1110_030_13" localSheetId="1">[28]АПП_было!#REF!</definedName>
    <definedName name="z1110_030_13">[28]АПП_было!#REF!</definedName>
    <definedName name="z1110_030_13_1" localSheetId="1">[28]КДПС_было!#REF!</definedName>
    <definedName name="z1110_030_13_1">[28]КДПС_было!#REF!</definedName>
    <definedName name="z1110_030_13_2" localSheetId="1">[9]ККП!#REF!</definedName>
    <definedName name="z1110_030_13_2">[10]ККП!#REF!</definedName>
    <definedName name="z1110_030_13_2_1" localSheetId="1">#REF!</definedName>
    <definedName name="z1110_030_13_2_1">#REF!</definedName>
    <definedName name="z1110_030_13_2_1_1" localSheetId="1">#REF!</definedName>
    <definedName name="z1110_030_13_2_1_1">#REF!</definedName>
    <definedName name="z1110_030_13_3" localSheetId="1">[9]КДПС!#REF!</definedName>
    <definedName name="z1110_030_13_3">[10]КДПС!#REF!</definedName>
    <definedName name="z1110_030_13_3_1" localSheetId="1">#REF!</definedName>
    <definedName name="z1110_030_13_3_1">#REF!</definedName>
    <definedName name="z1110_030_13_4" localSheetId="1">[9]АПП!#REF!</definedName>
    <definedName name="z1110_030_13_4">[10]АПП!#REF!</definedName>
    <definedName name="z1110_030_13_4_1" localSheetId="1">#REF!</definedName>
    <definedName name="z1110_030_13_4_1">#REF!</definedName>
    <definedName name="z1110_030_14" localSheetId="1">[28]АПП_было!#REF!</definedName>
    <definedName name="z1110_030_14">[28]АПП_было!#REF!</definedName>
    <definedName name="z1110_030_14_1" localSheetId="1">[28]КДПС_было!#REF!</definedName>
    <definedName name="z1110_030_14_1">[28]КДПС_было!#REF!</definedName>
    <definedName name="z1110_030_14_2" localSheetId="1">[9]ККП!#REF!</definedName>
    <definedName name="z1110_030_14_2">[10]ККП!#REF!</definedName>
    <definedName name="z1110_030_14_2_1" localSheetId="1">#REF!</definedName>
    <definedName name="z1110_030_14_2_1">#REF!</definedName>
    <definedName name="z1110_030_14_2_1_1" localSheetId="1">#REF!</definedName>
    <definedName name="z1110_030_14_2_1_1">#REF!</definedName>
    <definedName name="z1110_030_14_3" localSheetId="1">[9]КДПС!#REF!</definedName>
    <definedName name="z1110_030_14_3">[10]КДПС!#REF!</definedName>
    <definedName name="z1110_030_14_3_1" localSheetId="1">#REF!</definedName>
    <definedName name="z1110_030_14_3_1">#REF!</definedName>
    <definedName name="z1110_030_14_4" localSheetId="1">[9]АПП!#REF!</definedName>
    <definedName name="z1110_030_14_4">[10]АПП!#REF!</definedName>
    <definedName name="z1110_030_14_4_1" localSheetId="1">#REF!</definedName>
    <definedName name="z1110_030_14_4_1">#REF!</definedName>
    <definedName name="z1110_030_15" localSheetId="1">[28]АПП_было!#REF!</definedName>
    <definedName name="z1110_030_15">[28]АПП_было!#REF!</definedName>
    <definedName name="z1110_030_15_1" localSheetId="1">[28]КДПС_было!#REF!</definedName>
    <definedName name="z1110_030_15_1">[28]КДПС_было!#REF!</definedName>
    <definedName name="z1110_030_15_2" localSheetId="1">[9]ККП!#REF!</definedName>
    <definedName name="z1110_030_15_2">[10]ККП!#REF!</definedName>
    <definedName name="z1110_030_15_2_1" localSheetId="1">#REF!</definedName>
    <definedName name="z1110_030_15_2_1">#REF!</definedName>
    <definedName name="z1110_030_15_2_1_1" localSheetId="1">#REF!</definedName>
    <definedName name="z1110_030_15_2_1_1">#REF!</definedName>
    <definedName name="z1110_030_15_3" localSheetId="1">[9]КДПС!#REF!</definedName>
    <definedName name="z1110_030_15_3">[10]КДПС!#REF!</definedName>
    <definedName name="z1110_030_15_3_1" localSheetId="1">#REF!</definedName>
    <definedName name="z1110_030_15_3_1">#REF!</definedName>
    <definedName name="z1110_030_15_4" localSheetId="1">[9]АПП!#REF!</definedName>
    <definedName name="z1110_030_15_4">[10]АПП!#REF!</definedName>
    <definedName name="z1110_030_15_4_1" localSheetId="1">#REF!</definedName>
    <definedName name="z1110_030_15_4_1">#REF!</definedName>
    <definedName name="z1110_030_16" localSheetId="1">[28]АПП_было!#REF!</definedName>
    <definedName name="z1110_030_16">[28]АПП_было!#REF!</definedName>
    <definedName name="z1110_030_16_1" localSheetId="1">[28]КДПС_было!#REF!</definedName>
    <definedName name="z1110_030_16_1">[28]КДПС_было!#REF!</definedName>
    <definedName name="z1110_030_16_2" localSheetId="1">[9]ККП!#REF!</definedName>
    <definedName name="z1110_030_16_2">[10]ККП!#REF!</definedName>
    <definedName name="z1110_030_16_2_1" localSheetId="1">#REF!</definedName>
    <definedName name="z1110_030_16_2_1">#REF!</definedName>
    <definedName name="z1110_030_16_2_1_1" localSheetId="1">#REF!</definedName>
    <definedName name="z1110_030_16_2_1_1">#REF!</definedName>
    <definedName name="z1110_030_16_3" localSheetId="1">[9]КДПС!#REF!</definedName>
    <definedName name="z1110_030_16_3">[10]КДПС!#REF!</definedName>
    <definedName name="z1110_030_16_3_1" localSheetId="1">#REF!</definedName>
    <definedName name="z1110_030_16_3_1">#REF!</definedName>
    <definedName name="z1110_030_16_4" localSheetId="1">[9]АПП!#REF!</definedName>
    <definedName name="z1110_030_16_4">[10]АПП!#REF!</definedName>
    <definedName name="z1110_030_16_4_1" localSheetId="1">#REF!</definedName>
    <definedName name="z1110_030_16_4_1">#REF!</definedName>
    <definedName name="z1110_030_17" localSheetId="1">[28]АПП_было!#REF!</definedName>
    <definedName name="z1110_030_17">[28]АПП_было!#REF!</definedName>
    <definedName name="z1110_030_17_1" localSheetId="1">[28]КДПС_было!#REF!</definedName>
    <definedName name="z1110_030_17_1">[28]КДПС_было!#REF!</definedName>
    <definedName name="z1110_030_17_2" localSheetId="1">[9]ККП!#REF!</definedName>
    <definedName name="z1110_030_17_2">[10]ККП!#REF!</definedName>
    <definedName name="z1110_030_17_2_1" localSheetId="1">#REF!</definedName>
    <definedName name="z1110_030_17_2_1">#REF!</definedName>
    <definedName name="z1110_030_17_2_1_1" localSheetId="1">#REF!</definedName>
    <definedName name="z1110_030_17_2_1_1">#REF!</definedName>
    <definedName name="z1110_030_17_3" localSheetId="1">[9]КДПС!#REF!</definedName>
    <definedName name="z1110_030_17_3">[10]КДПС!#REF!</definedName>
    <definedName name="z1110_030_17_3_1" localSheetId="1">#REF!</definedName>
    <definedName name="z1110_030_17_3_1">#REF!</definedName>
    <definedName name="z1110_030_17_4" localSheetId="1">[9]АПП!#REF!</definedName>
    <definedName name="z1110_030_17_4">[10]АПП!#REF!</definedName>
    <definedName name="z1110_030_17_4_1" localSheetId="1">#REF!</definedName>
    <definedName name="z1110_030_17_4_1">#REF!</definedName>
    <definedName name="z1110_030_18" localSheetId="1">[28]АПП_было!#REF!</definedName>
    <definedName name="z1110_030_18">[28]АПП_было!#REF!</definedName>
    <definedName name="z1110_030_18_1" localSheetId="1">[28]КДПС_было!#REF!</definedName>
    <definedName name="z1110_030_18_1">[28]КДПС_было!#REF!</definedName>
    <definedName name="z1110_030_18_2" localSheetId="1">[9]ККП!#REF!</definedName>
    <definedName name="z1110_030_18_2">[10]ККП!#REF!</definedName>
    <definedName name="z1110_030_18_2_1" localSheetId="1">#REF!</definedName>
    <definedName name="z1110_030_18_2_1">#REF!</definedName>
    <definedName name="z1110_030_18_2_1_1" localSheetId="1">#REF!</definedName>
    <definedName name="z1110_030_18_2_1_1">#REF!</definedName>
    <definedName name="z1110_030_18_3" localSheetId="1">[9]КДПС!#REF!</definedName>
    <definedName name="z1110_030_18_3">[10]КДПС!#REF!</definedName>
    <definedName name="z1110_030_18_3_1" localSheetId="1">#REF!</definedName>
    <definedName name="z1110_030_18_3_1">#REF!</definedName>
    <definedName name="z1110_030_18_4" localSheetId="1">[9]АПП!#REF!</definedName>
    <definedName name="z1110_030_18_4">[10]АПП!#REF!</definedName>
    <definedName name="z1110_030_18_4_1" localSheetId="1">#REF!</definedName>
    <definedName name="z1110_030_18_4_1">#REF!</definedName>
    <definedName name="z1110_030_19" localSheetId="1">[28]АПП_было!#REF!</definedName>
    <definedName name="z1110_030_19">[28]АПП_было!#REF!</definedName>
    <definedName name="z1110_030_19_1" localSheetId="1">[28]КДПС_было!#REF!</definedName>
    <definedName name="z1110_030_19_1">[28]КДПС_было!#REF!</definedName>
    <definedName name="z1110_030_19_2" localSheetId="1">[9]ККП!#REF!</definedName>
    <definedName name="z1110_030_19_2">[10]ККП!#REF!</definedName>
    <definedName name="z1110_030_19_2_1" localSheetId="1">#REF!</definedName>
    <definedName name="z1110_030_19_2_1">#REF!</definedName>
    <definedName name="z1110_030_19_2_1_1" localSheetId="1">#REF!</definedName>
    <definedName name="z1110_030_19_2_1_1">#REF!</definedName>
    <definedName name="z1110_030_19_3" localSheetId="1">[9]КДПС!#REF!</definedName>
    <definedName name="z1110_030_19_3">[10]КДПС!#REF!</definedName>
    <definedName name="z1110_030_19_3_1" localSheetId="1">#REF!</definedName>
    <definedName name="z1110_030_19_3_1">#REF!</definedName>
    <definedName name="z1110_030_19_4" localSheetId="1">[9]АПП!#REF!</definedName>
    <definedName name="z1110_030_19_4">[10]АПП!#REF!</definedName>
    <definedName name="z1110_030_19_4_1" localSheetId="1">#REF!</definedName>
    <definedName name="z1110_030_19_4_1">#REF!</definedName>
    <definedName name="z1110_030_20" localSheetId="1">[28]АПП_было!#REF!</definedName>
    <definedName name="z1110_030_20">[28]АПП_было!#REF!</definedName>
    <definedName name="z1110_030_20_1" localSheetId="1">[28]КДПС_было!#REF!</definedName>
    <definedName name="z1110_030_20_1">[28]КДПС_было!#REF!</definedName>
    <definedName name="z1110_030_20_2" localSheetId="1">[9]ККП!#REF!</definedName>
    <definedName name="z1110_030_20_2">[10]ККП!#REF!</definedName>
    <definedName name="z1110_030_20_2_1" localSheetId="1">#REF!</definedName>
    <definedName name="z1110_030_20_2_1">#REF!</definedName>
    <definedName name="z1110_030_20_2_1_1" localSheetId="1">#REF!</definedName>
    <definedName name="z1110_030_20_2_1_1">#REF!</definedName>
    <definedName name="z1110_030_20_3" localSheetId="1">[9]КДПС!#REF!</definedName>
    <definedName name="z1110_030_20_3">[10]КДПС!#REF!</definedName>
    <definedName name="z1110_030_20_3_1" localSheetId="1">#REF!</definedName>
    <definedName name="z1110_030_20_3_1">#REF!</definedName>
    <definedName name="z1110_030_20_4" localSheetId="1">[9]АПП!#REF!</definedName>
    <definedName name="z1110_030_20_4">[10]АПП!#REF!</definedName>
    <definedName name="z1110_030_20_4_1" localSheetId="1">#REF!</definedName>
    <definedName name="z1110_030_20_4_1">#REF!</definedName>
    <definedName name="z1110_030_21" localSheetId="1">[28]АПП_было!#REF!</definedName>
    <definedName name="z1110_030_21">[28]АПП_было!#REF!</definedName>
    <definedName name="z1110_030_21_1" localSheetId="1">[28]КДПС_было!#REF!</definedName>
    <definedName name="z1110_030_21_1">[28]КДПС_было!#REF!</definedName>
    <definedName name="z1110_030_21_2" localSheetId="1">[9]ККП!#REF!</definedName>
    <definedName name="z1110_030_21_2">[10]ККП!#REF!</definedName>
    <definedName name="z1110_030_21_2_1" localSheetId="1">#REF!</definedName>
    <definedName name="z1110_030_21_2_1">#REF!</definedName>
    <definedName name="z1110_030_21_2_1_1" localSheetId="1">#REF!</definedName>
    <definedName name="z1110_030_21_2_1_1">#REF!</definedName>
    <definedName name="z1110_030_21_3" localSheetId="1">[9]КДПС!#REF!</definedName>
    <definedName name="z1110_030_21_3">[10]КДПС!#REF!</definedName>
    <definedName name="z1110_030_21_3_1" localSheetId="1">#REF!</definedName>
    <definedName name="z1110_030_21_3_1">#REF!</definedName>
    <definedName name="z1110_030_21_4" localSheetId="1">[9]АПП!#REF!</definedName>
    <definedName name="z1110_030_21_4">[10]АПП!#REF!</definedName>
    <definedName name="z1110_030_21_4_1" localSheetId="1">#REF!</definedName>
    <definedName name="z1110_030_21_4_1">#REF!</definedName>
    <definedName name="z1110_030_22" localSheetId="1">[28]АПП_было!#REF!</definedName>
    <definedName name="z1110_030_22">[28]АПП_было!#REF!</definedName>
    <definedName name="z1110_030_22_1" localSheetId="1">[28]КДПС_было!#REF!</definedName>
    <definedName name="z1110_030_22_1">[28]КДПС_было!#REF!</definedName>
    <definedName name="z1110_030_22_2" localSheetId="1">[9]ККП!#REF!</definedName>
    <definedName name="z1110_030_22_2">[10]ККП!#REF!</definedName>
    <definedName name="z1110_030_22_2_1" localSheetId="1">#REF!</definedName>
    <definedName name="z1110_030_22_2_1">#REF!</definedName>
    <definedName name="z1110_030_22_2_1_1" localSheetId="1">#REF!</definedName>
    <definedName name="z1110_030_22_2_1_1">#REF!</definedName>
    <definedName name="z1110_030_22_3" localSheetId="1">[9]КДПС!#REF!</definedName>
    <definedName name="z1110_030_22_3">[10]КДПС!#REF!</definedName>
    <definedName name="z1110_030_22_3_1" localSheetId="1">#REF!</definedName>
    <definedName name="z1110_030_22_3_1">#REF!</definedName>
    <definedName name="z1110_030_22_4" localSheetId="1">[9]АПП!#REF!</definedName>
    <definedName name="z1110_030_22_4">[10]АПП!#REF!</definedName>
    <definedName name="z1110_030_22_4_1" localSheetId="1">#REF!</definedName>
    <definedName name="z1110_030_22_4_1">#REF!</definedName>
    <definedName name="z1110_030_23" localSheetId="1">[28]АПП_было!#REF!</definedName>
    <definedName name="z1110_030_23">[28]АПП_было!#REF!</definedName>
    <definedName name="z1110_030_23_1" localSheetId="1">[28]КДПС_было!#REF!</definedName>
    <definedName name="z1110_030_23_1">[28]КДПС_было!#REF!</definedName>
    <definedName name="z1110_030_23_2" localSheetId="1">[9]ККП!#REF!</definedName>
    <definedName name="z1110_030_23_2">[10]ККП!#REF!</definedName>
    <definedName name="z1110_030_23_2_1" localSheetId="1">#REF!</definedName>
    <definedName name="z1110_030_23_2_1">#REF!</definedName>
    <definedName name="z1110_030_23_2_1_1" localSheetId="1">#REF!</definedName>
    <definedName name="z1110_030_23_2_1_1">#REF!</definedName>
    <definedName name="z1110_030_23_3" localSheetId="1">[9]КДПС!#REF!</definedName>
    <definedName name="z1110_030_23_3">[10]КДПС!#REF!</definedName>
    <definedName name="z1110_030_23_3_1" localSheetId="1">#REF!</definedName>
    <definedName name="z1110_030_23_3_1">#REF!</definedName>
    <definedName name="z1110_030_23_4" localSheetId="1">[9]АПП!#REF!</definedName>
    <definedName name="z1110_030_23_4">[10]АПП!#REF!</definedName>
    <definedName name="z1110_030_23_4_1" localSheetId="1">#REF!</definedName>
    <definedName name="z1110_030_23_4_1">#REF!</definedName>
    <definedName name="z1110_030_24" localSheetId="1">[28]АПП_было!#REF!</definedName>
    <definedName name="z1110_030_24">[28]АПП_было!#REF!</definedName>
    <definedName name="z1110_030_24_1" localSheetId="1">[28]КДПС_было!#REF!</definedName>
    <definedName name="z1110_030_24_1">[28]КДПС_было!#REF!</definedName>
    <definedName name="z1110_030_24_2" localSheetId="1">[9]ККП!#REF!</definedName>
    <definedName name="z1110_030_24_2">[10]ККП!#REF!</definedName>
    <definedName name="z1110_030_24_2_1" localSheetId="1">#REF!</definedName>
    <definedName name="z1110_030_24_2_1">#REF!</definedName>
    <definedName name="z1110_030_24_2_1_1" localSheetId="1">#REF!</definedName>
    <definedName name="z1110_030_24_2_1_1">#REF!</definedName>
    <definedName name="z1110_030_24_3" localSheetId="1">[9]КДПС!#REF!</definedName>
    <definedName name="z1110_030_24_3">[10]КДПС!#REF!</definedName>
    <definedName name="z1110_030_24_3_1" localSheetId="1">#REF!</definedName>
    <definedName name="z1110_030_24_3_1">#REF!</definedName>
    <definedName name="z1110_030_24_4" localSheetId="1">[9]АПП!#REF!</definedName>
    <definedName name="z1110_030_24_4">[10]АПП!#REF!</definedName>
    <definedName name="z1110_030_24_4_1" localSheetId="1">#REF!</definedName>
    <definedName name="z1110_030_24_4_1">#REF!</definedName>
    <definedName name="z1110_031_03" localSheetId="1">[28]АПП_было!#REF!</definedName>
    <definedName name="z1110_031_03">[28]АПП_было!#REF!</definedName>
    <definedName name="z1110_031_03_1" localSheetId="1">[28]КДПС_было!#REF!</definedName>
    <definedName name="z1110_031_03_1">[28]КДПС_было!#REF!</definedName>
    <definedName name="z1110_031_03_2" localSheetId="1">[9]ККП!#REF!</definedName>
    <definedName name="z1110_031_03_2">[10]ККП!#REF!</definedName>
    <definedName name="z1110_031_03_2_1" localSheetId="1">#REF!</definedName>
    <definedName name="z1110_031_03_2_1">#REF!</definedName>
    <definedName name="z1110_031_03_2_1_1" localSheetId="1">#REF!</definedName>
    <definedName name="z1110_031_03_2_1_1">#REF!</definedName>
    <definedName name="z1110_031_03_3" localSheetId="1">[9]КДПС!#REF!</definedName>
    <definedName name="z1110_031_03_3">[10]КДПС!#REF!</definedName>
    <definedName name="z1110_031_03_3_1" localSheetId="1">#REF!</definedName>
    <definedName name="z1110_031_03_3_1">#REF!</definedName>
    <definedName name="z1110_031_03_4" localSheetId="1">[9]АПП!#REF!</definedName>
    <definedName name="z1110_031_03_4">[10]АПП!#REF!</definedName>
    <definedName name="z1110_031_03_4_1" localSheetId="1">#REF!</definedName>
    <definedName name="z1110_031_03_4_1">#REF!</definedName>
    <definedName name="z1110_031_04" localSheetId="1">[28]АПП_было!#REF!</definedName>
    <definedName name="z1110_031_04">[28]АПП_было!#REF!</definedName>
    <definedName name="z1110_031_04_1" localSheetId="1">[28]КДПС_было!#REF!</definedName>
    <definedName name="z1110_031_04_1">[28]КДПС_было!#REF!</definedName>
    <definedName name="z1110_031_04_2" localSheetId="1">[9]ККП!#REF!</definedName>
    <definedName name="z1110_031_04_2">[10]ККП!#REF!</definedName>
    <definedName name="z1110_031_04_2_1" localSheetId="1">#REF!</definedName>
    <definedName name="z1110_031_04_2_1">#REF!</definedName>
    <definedName name="z1110_031_04_2_1_1" localSheetId="1">#REF!</definedName>
    <definedName name="z1110_031_04_2_1_1">#REF!</definedName>
    <definedName name="z1110_031_04_3" localSheetId="1">[9]КДПС!#REF!</definedName>
    <definedName name="z1110_031_04_3">[10]КДПС!#REF!</definedName>
    <definedName name="z1110_031_04_3_1" localSheetId="1">#REF!</definedName>
    <definedName name="z1110_031_04_3_1">#REF!</definedName>
    <definedName name="z1110_031_04_4" localSheetId="1">[9]АПП!#REF!</definedName>
    <definedName name="z1110_031_04_4">[10]АПП!#REF!</definedName>
    <definedName name="z1110_031_04_4_1" localSheetId="1">#REF!</definedName>
    <definedName name="z1110_031_04_4_1">#REF!</definedName>
    <definedName name="z1110_031_05" localSheetId="1">[28]АПП_было!#REF!</definedName>
    <definedName name="z1110_031_05">[28]АПП_было!#REF!</definedName>
    <definedName name="z1110_031_05_1" localSheetId="1">[28]КДПС_было!#REF!</definedName>
    <definedName name="z1110_031_05_1">[28]КДПС_было!#REF!</definedName>
    <definedName name="z1110_031_05_2" localSheetId="1">[9]ККП!#REF!</definedName>
    <definedName name="z1110_031_05_2">[10]ККП!#REF!</definedName>
    <definedName name="z1110_031_05_2_1" localSheetId="1">#REF!</definedName>
    <definedName name="z1110_031_05_2_1">#REF!</definedName>
    <definedName name="z1110_031_05_2_1_1" localSheetId="1">#REF!</definedName>
    <definedName name="z1110_031_05_2_1_1">#REF!</definedName>
    <definedName name="z1110_031_05_3" localSheetId="1">[9]КДПС!#REF!</definedName>
    <definedName name="z1110_031_05_3">[10]КДПС!#REF!</definedName>
    <definedName name="z1110_031_05_3_1" localSheetId="1">#REF!</definedName>
    <definedName name="z1110_031_05_3_1">#REF!</definedName>
    <definedName name="z1110_031_05_4" localSheetId="1">[9]АПП!#REF!</definedName>
    <definedName name="z1110_031_05_4">[10]АПП!#REF!</definedName>
    <definedName name="z1110_031_05_4_1" localSheetId="1">#REF!</definedName>
    <definedName name="z1110_031_05_4_1">#REF!</definedName>
    <definedName name="z1110_031_06" localSheetId="1">[28]АПП_было!#REF!</definedName>
    <definedName name="z1110_031_06">[28]АПП_было!#REF!</definedName>
    <definedName name="z1110_031_06_1" localSheetId="1">[28]КДПС_было!#REF!</definedName>
    <definedName name="z1110_031_06_1">[28]КДПС_было!#REF!</definedName>
    <definedName name="z1110_031_06_2" localSheetId="1">[9]ККП!#REF!</definedName>
    <definedName name="z1110_031_06_2">[10]ККП!#REF!</definedName>
    <definedName name="z1110_031_06_2_1" localSheetId="1">#REF!</definedName>
    <definedName name="z1110_031_06_2_1">#REF!</definedName>
    <definedName name="z1110_031_06_2_1_1" localSheetId="1">#REF!</definedName>
    <definedName name="z1110_031_06_2_1_1">#REF!</definedName>
    <definedName name="z1110_031_06_3" localSheetId="1">[9]КДПС!#REF!</definedName>
    <definedName name="z1110_031_06_3">[10]КДПС!#REF!</definedName>
    <definedName name="z1110_031_06_3_1" localSheetId="1">#REF!</definedName>
    <definedName name="z1110_031_06_3_1">#REF!</definedName>
    <definedName name="z1110_031_06_4" localSheetId="1">[9]АПП!#REF!</definedName>
    <definedName name="z1110_031_06_4">[10]АПП!#REF!</definedName>
    <definedName name="z1110_031_06_4_1" localSheetId="1">#REF!</definedName>
    <definedName name="z1110_031_06_4_1">#REF!</definedName>
    <definedName name="z1110_031_07" localSheetId="1">[28]АПП_было!#REF!</definedName>
    <definedName name="z1110_031_07">[28]АПП_было!#REF!</definedName>
    <definedName name="z1110_031_07_1" localSheetId="1">[28]КДПС_было!#REF!</definedName>
    <definedName name="z1110_031_07_1">[28]КДПС_было!#REF!</definedName>
    <definedName name="z1110_031_07_2" localSheetId="1">[9]ККП!#REF!</definedName>
    <definedName name="z1110_031_07_2">[10]ККП!#REF!</definedName>
    <definedName name="z1110_031_07_2_1" localSheetId="1">#REF!</definedName>
    <definedName name="z1110_031_07_2_1">#REF!</definedName>
    <definedName name="z1110_031_07_2_1_1" localSheetId="1">#REF!</definedName>
    <definedName name="z1110_031_07_2_1_1">#REF!</definedName>
    <definedName name="z1110_031_07_3" localSheetId="1">[9]КДПС!#REF!</definedName>
    <definedName name="z1110_031_07_3">[10]КДПС!#REF!</definedName>
    <definedName name="z1110_031_07_3_1" localSheetId="1">#REF!</definedName>
    <definedName name="z1110_031_07_3_1">#REF!</definedName>
    <definedName name="z1110_031_07_4" localSheetId="1">[9]АПП!#REF!</definedName>
    <definedName name="z1110_031_07_4">[10]АПП!#REF!</definedName>
    <definedName name="z1110_031_07_4_1" localSheetId="1">#REF!</definedName>
    <definedName name="z1110_031_07_4_1">#REF!</definedName>
    <definedName name="z1110_031_08" localSheetId="1">[28]АПП_было!#REF!</definedName>
    <definedName name="z1110_031_08">[28]АПП_было!#REF!</definedName>
    <definedName name="z1110_031_08_1" localSheetId="1">[28]КДПС_было!#REF!</definedName>
    <definedName name="z1110_031_08_1">[28]КДПС_было!#REF!</definedName>
    <definedName name="z1110_031_08_2" localSheetId="1">[9]ККП!#REF!</definedName>
    <definedName name="z1110_031_08_2">[10]ККП!#REF!</definedName>
    <definedName name="z1110_031_08_2_1" localSheetId="1">#REF!</definedName>
    <definedName name="z1110_031_08_2_1">#REF!</definedName>
    <definedName name="z1110_031_08_2_1_1" localSheetId="1">#REF!</definedName>
    <definedName name="z1110_031_08_2_1_1">#REF!</definedName>
    <definedName name="z1110_031_08_3" localSheetId="1">[9]КДПС!#REF!</definedName>
    <definedName name="z1110_031_08_3">[10]КДПС!#REF!</definedName>
    <definedName name="z1110_031_08_3_1" localSheetId="1">#REF!</definedName>
    <definedName name="z1110_031_08_3_1">#REF!</definedName>
    <definedName name="z1110_031_08_4" localSheetId="1">[9]АПП!#REF!</definedName>
    <definedName name="z1110_031_08_4">[10]АПП!#REF!</definedName>
    <definedName name="z1110_031_08_4_1" localSheetId="1">#REF!</definedName>
    <definedName name="z1110_031_08_4_1">#REF!</definedName>
    <definedName name="z1110_031_09" localSheetId="1">[28]АПП_было!#REF!</definedName>
    <definedName name="z1110_031_09">[28]АПП_было!#REF!</definedName>
    <definedName name="z1110_031_09_1" localSheetId="1">[28]КДПС_было!#REF!</definedName>
    <definedName name="z1110_031_09_1">[28]КДПС_было!#REF!</definedName>
    <definedName name="z1110_031_09_2" localSheetId="1">[9]ККП!#REF!</definedName>
    <definedName name="z1110_031_09_2">[10]ККП!#REF!</definedName>
    <definedName name="z1110_031_09_2_1" localSheetId="1">#REF!</definedName>
    <definedName name="z1110_031_09_2_1">#REF!</definedName>
    <definedName name="z1110_031_09_2_1_1" localSheetId="1">#REF!</definedName>
    <definedName name="z1110_031_09_2_1_1">#REF!</definedName>
    <definedName name="z1110_031_09_3" localSheetId="1">[9]КДПС!#REF!</definedName>
    <definedName name="z1110_031_09_3">[10]КДПС!#REF!</definedName>
    <definedName name="z1110_031_09_3_1" localSheetId="1">#REF!</definedName>
    <definedName name="z1110_031_09_3_1">#REF!</definedName>
    <definedName name="z1110_031_09_4" localSheetId="1">[9]АПП!#REF!</definedName>
    <definedName name="z1110_031_09_4">[10]АПП!#REF!</definedName>
    <definedName name="z1110_031_09_4_1" localSheetId="1">#REF!</definedName>
    <definedName name="z1110_031_09_4_1">#REF!</definedName>
    <definedName name="z1110_031_10" localSheetId="1">[28]АПП_было!#REF!</definedName>
    <definedName name="z1110_031_10">[28]АПП_было!#REF!</definedName>
    <definedName name="z1110_031_10_1" localSheetId="1">[28]КДПС_было!#REF!</definedName>
    <definedName name="z1110_031_10_1">[28]КДПС_было!#REF!</definedName>
    <definedName name="z1110_031_10_2" localSheetId="1">[9]ККП!#REF!</definedName>
    <definedName name="z1110_031_10_2">[10]ККП!#REF!</definedName>
    <definedName name="z1110_031_10_2_1" localSheetId="1">#REF!</definedName>
    <definedName name="z1110_031_10_2_1">#REF!</definedName>
    <definedName name="z1110_031_10_2_1_1" localSheetId="1">#REF!</definedName>
    <definedName name="z1110_031_10_2_1_1">#REF!</definedName>
    <definedName name="z1110_031_10_3" localSheetId="1">[9]КДПС!#REF!</definedName>
    <definedName name="z1110_031_10_3">[10]КДПС!#REF!</definedName>
    <definedName name="z1110_031_10_3_1" localSheetId="1">#REF!</definedName>
    <definedName name="z1110_031_10_3_1">#REF!</definedName>
    <definedName name="z1110_031_10_4" localSheetId="1">[9]АПП!#REF!</definedName>
    <definedName name="z1110_031_10_4">[10]АПП!#REF!</definedName>
    <definedName name="z1110_031_10_4_1" localSheetId="1">#REF!</definedName>
    <definedName name="z1110_031_10_4_1">#REF!</definedName>
    <definedName name="z1110_031_11" localSheetId="1">[28]АПП_было!#REF!</definedName>
    <definedName name="z1110_031_11">[28]АПП_было!#REF!</definedName>
    <definedName name="z1110_031_11_1" localSheetId="1">[28]КДПС_было!#REF!</definedName>
    <definedName name="z1110_031_11_1">[28]КДПС_было!#REF!</definedName>
    <definedName name="z1110_031_11_2" localSheetId="1">[9]ККП!#REF!</definedName>
    <definedName name="z1110_031_11_2">[10]ККП!#REF!</definedName>
    <definedName name="z1110_031_11_2_1" localSheetId="1">#REF!</definedName>
    <definedName name="z1110_031_11_2_1">#REF!</definedName>
    <definedName name="z1110_031_11_2_1_1" localSheetId="1">#REF!</definedName>
    <definedName name="z1110_031_11_2_1_1">#REF!</definedName>
    <definedName name="z1110_031_11_3" localSheetId="1">[9]КДПС!#REF!</definedName>
    <definedName name="z1110_031_11_3">[10]КДПС!#REF!</definedName>
    <definedName name="z1110_031_11_3_1" localSheetId="1">#REF!</definedName>
    <definedName name="z1110_031_11_3_1">#REF!</definedName>
    <definedName name="z1110_031_11_4" localSheetId="1">[9]АПП!#REF!</definedName>
    <definedName name="z1110_031_11_4">[10]АПП!#REF!</definedName>
    <definedName name="z1110_031_11_4_1" localSheetId="1">#REF!</definedName>
    <definedName name="z1110_031_11_4_1">#REF!</definedName>
    <definedName name="z1110_031_12" localSheetId="1">[28]АПП_было!#REF!</definedName>
    <definedName name="z1110_031_12">[28]АПП_было!#REF!</definedName>
    <definedName name="z1110_031_12_1" localSheetId="1">[28]КДПС_было!#REF!</definedName>
    <definedName name="z1110_031_12_1">[28]КДПС_было!#REF!</definedName>
    <definedName name="z1110_031_12_2" localSheetId="1">[9]ККП!#REF!</definedName>
    <definedName name="z1110_031_12_2">[10]ККП!#REF!</definedName>
    <definedName name="z1110_031_12_2_1" localSheetId="1">#REF!</definedName>
    <definedName name="z1110_031_12_2_1">#REF!</definedName>
    <definedName name="z1110_031_12_2_1_1" localSheetId="1">#REF!</definedName>
    <definedName name="z1110_031_12_2_1_1">#REF!</definedName>
    <definedName name="z1110_031_12_3" localSheetId="1">[9]КДПС!#REF!</definedName>
    <definedName name="z1110_031_12_3">[10]КДПС!#REF!</definedName>
    <definedName name="z1110_031_12_3_1" localSheetId="1">#REF!</definedName>
    <definedName name="z1110_031_12_3_1">#REF!</definedName>
    <definedName name="z1110_031_12_4" localSheetId="1">[9]АПП!#REF!</definedName>
    <definedName name="z1110_031_12_4">[10]АПП!#REF!</definedName>
    <definedName name="z1110_031_12_4_1" localSheetId="1">#REF!</definedName>
    <definedName name="z1110_031_12_4_1">#REF!</definedName>
    <definedName name="z1110_031_13" localSheetId="1">[28]АПП_было!#REF!</definedName>
    <definedName name="z1110_031_13">[28]АПП_было!#REF!</definedName>
    <definedName name="z1110_031_13_1" localSheetId="1">[28]КДПС_было!#REF!</definedName>
    <definedName name="z1110_031_13_1">[28]КДПС_было!#REF!</definedName>
    <definedName name="z1110_031_13_2" localSheetId="1">[9]ККП!#REF!</definedName>
    <definedName name="z1110_031_13_2">[10]ККП!#REF!</definedName>
    <definedName name="z1110_031_13_2_1" localSheetId="1">#REF!</definedName>
    <definedName name="z1110_031_13_2_1">#REF!</definedName>
    <definedName name="z1110_031_13_2_1_1" localSheetId="1">#REF!</definedName>
    <definedName name="z1110_031_13_2_1_1">#REF!</definedName>
    <definedName name="z1110_031_13_3" localSheetId="1">[9]КДПС!#REF!</definedName>
    <definedName name="z1110_031_13_3">[10]КДПС!#REF!</definedName>
    <definedName name="z1110_031_13_3_1" localSheetId="1">#REF!</definedName>
    <definedName name="z1110_031_13_3_1">#REF!</definedName>
    <definedName name="z1110_031_13_4" localSheetId="1">[9]АПП!#REF!</definedName>
    <definedName name="z1110_031_13_4">[10]АПП!#REF!</definedName>
    <definedName name="z1110_031_13_4_1" localSheetId="1">#REF!</definedName>
    <definedName name="z1110_031_13_4_1">#REF!</definedName>
    <definedName name="z1110_031_14" localSheetId="1">[28]АПП_было!#REF!</definedName>
    <definedName name="z1110_031_14">[28]АПП_было!#REF!</definedName>
    <definedName name="z1110_031_14_1" localSheetId="1">[28]КДПС_было!#REF!</definedName>
    <definedName name="z1110_031_14_1">[28]КДПС_было!#REF!</definedName>
    <definedName name="z1110_031_14_2" localSheetId="1">[9]ККП!#REF!</definedName>
    <definedName name="z1110_031_14_2">[10]ККП!#REF!</definedName>
    <definedName name="z1110_031_14_2_1" localSheetId="1">#REF!</definedName>
    <definedName name="z1110_031_14_2_1">#REF!</definedName>
    <definedName name="z1110_031_14_2_1_1" localSheetId="1">#REF!</definedName>
    <definedName name="z1110_031_14_2_1_1">#REF!</definedName>
    <definedName name="z1110_031_14_3" localSheetId="1">[9]КДПС!#REF!</definedName>
    <definedName name="z1110_031_14_3">[10]КДПС!#REF!</definedName>
    <definedName name="z1110_031_14_3_1" localSheetId="1">#REF!</definedName>
    <definedName name="z1110_031_14_3_1">#REF!</definedName>
    <definedName name="z1110_031_14_4" localSheetId="1">[9]АПП!#REF!</definedName>
    <definedName name="z1110_031_14_4">[10]АПП!#REF!</definedName>
    <definedName name="z1110_031_14_4_1" localSheetId="1">#REF!</definedName>
    <definedName name="z1110_031_14_4_1">#REF!</definedName>
    <definedName name="z1110_031_15" localSheetId="1">[28]АПП_было!#REF!</definedName>
    <definedName name="z1110_031_15">[28]АПП_было!#REF!</definedName>
    <definedName name="z1110_031_15_1" localSheetId="1">[28]КДПС_было!#REF!</definedName>
    <definedName name="z1110_031_15_1">[28]КДПС_было!#REF!</definedName>
    <definedName name="z1110_031_15_2" localSheetId="1">[9]ККП!#REF!</definedName>
    <definedName name="z1110_031_15_2">[10]ККП!#REF!</definedName>
    <definedName name="z1110_031_15_2_1" localSheetId="1">#REF!</definedName>
    <definedName name="z1110_031_15_2_1">#REF!</definedName>
    <definedName name="z1110_031_15_2_1_1" localSheetId="1">#REF!</definedName>
    <definedName name="z1110_031_15_2_1_1">#REF!</definedName>
    <definedName name="z1110_031_15_3" localSheetId="1">[9]КДПС!#REF!</definedName>
    <definedName name="z1110_031_15_3">[10]КДПС!#REF!</definedName>
    <definedName name="z1110_031_15_3_1" localSheetId="1">#REF!</definedName>
    <definedName name="z1110_031_15_3_1">#REF!</definedName>
    <definedName name="z1110_031_15_4" localSheetId="1">[9]АПП!#REF!</definedName>
    <definedName name="z1110_031_15_4">[10]АПП!#REF!</definedName>
    <definedName name="z1110_031_15_4_1" localSheetId="1">#REF!</definedName>
    <definedName name="z1110_031_15_4_1">#REF!</definedName>
    <definedName name="z1110_031_16" localSheetId="1">[28]АПП_было!#REF!</definedName>
    <definedName name="z1110_031_16">[28]АПП_было!#REF!</definedName>
    <definedName name="z1110_031_16_1" localSheetId="1">[28]КДПС_было!#REF!</definedName>
    <definedName name="z1110_031_16_1">[28]КДПС_было!#REF!</definedName>
    <definedName name="z1110_031_16_2" localSheetId="1">[9]ККП!#REF!</definedName>
    <definedName name="z1110_031_16_2">[10]ККП!#REF!</definedName>
    <definedName name="z1110_031_16_2_1" localSheetId="1">#REF!</definedName>
    <definedName name="z1110_031_16_2_1">#REF!</definedName>
    <definedName name="z1110_031_16_2_1_1" localSheetId="1">#REF!</definedName>
    <definedName name="z1110_031_16_2_1_1">#REF!</definedName>
    <definedName name="z1110_031_16_3" localSheetId="1">[9]КДПС!#REF!</definedName>
    <definedName name="z1110_031_16_3">[10]КДПС!#REF!</definedName>
    <definedName name="z1110_031_16_3_1" localSheetId="1">#REF!</definedName>
    <definedName name="z1110_031_16_3_1">#REF!</definedName>
    <definedName name="z1110_031_16_4" localSheetId="1">[9]АПП!#REF!</definedName>
    <definedName name="z1110_031_16_4">[10]АПП!#REF!</definedName>
    <definedName name="z1110_031_16_4_1" localSheetId="1">#REF!</definedName>
    <definedName name="z1110_031_16_4_1">#REF!</definedName>
    <definedName name="z1110_031_17" localSheetId="1">[28]АПП_было!#REF!</definedName>
    <definedName name="z1110_031_17">[28]АПП_было!#REF!</definedName>
    <definedName name="z1110_031_17_1" localSheetId="1">[28]КДПС_было!#REF!</definedName>
    <definedName name="z1110_031_17_1">[28]КДПС_было!#REF!</definedName>
    <definedName name="z1110_031_17_2" localSheetId="1">[9]ККП!#REF!</definedName>
    <definedName name="z1110_031_17_2">[10]ККП!#REF!</definedName>
    <definedName name="z1110_031_17_2_1" localSheetId="1">#REF!</definedName>
    <definedName name="z1110_031_17_2_1">#REF!</definedName>
    <definedName name="z1110_031_17_2_1_1" localSheetId="1">#REF!</definedName>
    <definedName name="z1110_031_17_2_1_1">#REF!</definedName>
    <definedName name="z1110_031_17_3" localSheetId="1">[9]КДПС!#REF!</definedName>
    <definedName name="z1110_031_17_3">[10]КДПС!#REF!</definedName>
    <definedName name="z1110_031_17_3_1" localSheetId="1">#REF!</definedName>
    <definedName name="z1110_031_17_3_1">#REF!</definedName>
    <definedName name="z1110_031_17_4" localSheetId="1">[9]АПП!#REF!</definedName>
    <definedName name="z1110_031_17_4">[10]АПП!#REF!</definedName>
    <definedName name="z1110_031_17_4_1" localSheetId="1">#REF!</definedName>
    <definedName name="z1110_031_17_4_1">#REF!</definedName>
    <definedName name="z1110_031_18" localSheetId="1">[28]АПП_было!#REF!</definedName>
    <definedName name="z1110_031_18">[28]АПП_было!#REF!</definedName>
    <definedName name="z1110_031_18_1" localSheetId="1">[28]КДПС_было!#REF!</definedName>
    <definedName name="z1110_031_18_1">[28]КДПС_было!#REF!</definedName>
    <definedName name="z1110_031_18_2" localSheetId="1">[9]ККП!#REF!</definedName>
    <definedName name="z1110_031_18_2">[10]ККП!#REF!</definedName>
    <definedName name="z1110_031_18_2_1" localSheetId="1">#REF!</definedName>
    <definedName name="z1110_031_18_2_1">#REF!</definedName>
    <definedName name="z1110_031_18_2_1_1" localSheetId="1">#REF!</definedName>
    <definedName name="z1110_031_18_2_1_1">#REF!</definedName>
    <definedName name="z1110_031_18_3" localSheetId="1">[9]КДПС!#REF!</definedName>
    <definedName name="z1110_031_18_3">[10]КДПС!#REF!</definedName>
    <definedName name="z1110_031_18_3_1" localSheetId="1">#REF!</definedName>
    <definedName name="z1110_031_18_3_1">#REF!</definedName>
    <definedName name="z1110_031_18_4" localSheetId="1">[9]АПП!#REF!</definedName>
    <definedName name="z1110_031_18_4">[10]АПП!#REF!</definedName>
    <definedName name="z1110_031_18_4_1" localSheetId="1">#REF!</definedName>
    <definedName name="z1110_031_18_4_1">#REF!</definedName>
    <definedName name="z1110_031_19" localSheetId="1">[28]АПП_было!#REF!</definedName>
    <definedName name="z1110_031_19">[28]АПП_было!#REF!</definedName>
    <definedName name="z1110_031_19_1" localSheetId="1">[28]КДПС_было!#REF!</definedName>
    <definedName name="z1110_031_19_1">[28]КДПС_было!#REF!</definedName>
    <definedName name="z1110_031_19_2" localSheetId="1">[9]ККП!#REF!</definedName>
    <definedName name="z1110_031_19_2">[10]ККП!#REF!</definedName>
    <definedName name="z1110_031_19_2_1" localSheetId="1">#REF!</definedName>
    <definedName name="z1110_031_19_2_1">#REF!</definedName>
    <definedName name="z1110_031_19_2_1_1" localSheetId="1">#REF!</definedName>
    <definedName name="z1110_031_19_2_1_1">#REF!</definedName>
    <definedName name="z1110_031_19_3" localSheetId="1">[9]КДПС!#REF!</definedName>
    <definedName name="z1110_031_19_3">[10]КДПС!#REF!</definedName>
    <definedName name="z1110_031_19_3_1" localSheetId="1">#REF!</definedName>
    <definedName name="z1110_031_19_3_1">#REF!</definedName>
    <definedName name="z1110_031_19_4" localSheetId="1">[9]АПП!#REF!</definedName>
    <definedName name="z1110_031_19_4">[10]АПП!#REF!</definedName>
    <definedName name="z1110_031_19_4_1" localSheetId="1">#REF!</definedName>
    <definedName name="z1110_031_19_4_1">#REF!</definedName>
    <definedName name="z1110_031_20" localSheetId="1">[28]АПП_было!#REF!</definedName>
    <definedName name="z1110_031_20">[28]АПП_было!#REF!</definedName>
    <definedName name="z1110_031_20_1" localSheetId="1">[28]КДПС_было!#REF!</definedName>
    <definedName name="z1110_031_20_1">[28]КДПС_было!#REF!</definedName>
    <definedName name="z1110_031_20_2" localSheetId="1">[9]ККП!#REF!</definedName>
    <definedName name="z1110_031_20_2">[10]ККП!#REF!</definedName>
    <definedName name="z1110_031_20_2_1" localSheetId="1">#REF!</definedName>
    <definedName name="z1110_031_20_2_1">#REF!</definedName>
    <definedName name="z1110_031_20_2_1_1" localSheetId="1">#REF!</definedName>
    <definedName name="z1110_031_20_2_1_1">#REF!</definedName>
    <definedName name="z1110_031_20_3" localSheetId="1">[9]КДПС!#REF!</definedName>
    <definedName name="z1110_031_20_3">[10]КДПС!#REF!</definedName>
    <definedName name="z1110_031_20_3_1" localSheetId="1">#REF!</definedName>
    <definedName name="z1110_031_20_3_1">#REF!</definedName>
    <definedName name="z1110_031_20_4" localSheetId="1">[9]АПП!#REF!</definedName>
    <definedName name="z1110_031_20_4">[10]АПП!#REF!</definedName>
    <definedName name="z1110_031_20_4_1" localSheetId="1">#REF!</definedName>
    <definedName name="z1110_031_20_4_1">#REF!</definedName>
    <definedName name="z1110_031_21" localSheetId="1">[28]АПП_было!#REF!</definedName>
    <definedName name="z1110_031_21">[28]АПП_было!#REF!</definedName>
    <definedName name="z1110_031_21_1" localSheetId="1">[28]КДПС_было!#REF!</definedName>
    <definedName name="z1110_031_21_1">[28]КДПС_было!#REF!</definedName>
    <definedName name="z1110_031_21_2" localSheetId="1">[9]ККП!#REF!</definedName>
    <definedName name="z1110_031_21_2">[10]ККП!#REF!</definedName>
    <definedName name="z1110_031_21_2_1" localSheetId="1">#REF!</definedName>
    <definedName name="z1110_031_21_2_1">#REF!</definedName>
    <definedName name="z1110_031_21_2_1_1" localSheetId="1">#REF!</definedName>
    <definedName name="z1110_031_21_2_1_1">#REF!</definedName>
    <definedName name="z1110_031_21_3" localSheetId="1">[9]КДПС!#REF!</definedName>
    <definedName name="z1110_031_21_3">[10]КДПС!#REF!</definedName>
    <definedName name="z1110_031_21_3_1" localSheetId="1">#REF!</definedName>
    <definedName name="z1110_031_21_3_1">#REF!</definedName>
    <definedName name="z1110_031_21_4" localSheetId="1">[9]АПП!#REF!</definedName>
    <definedName name="z1110_031_21_4">[10]АПП!#REF!</definedName>
    <definedName name="z1110_031_21_4_1" localSheetId="1">#REF!</definedName>
    <definedName name="z1110_031_21_4_1">#REF!</definedName>
    <definedName name="z1110_031_22" localSheetId="1">[28]АПП_было!#REF!</definedName>
    <definedName name="z1110_031_22">[28]АПП_было!#REF!</definedName>
    <definedName name="z1110_031_22_1" localSheetId="1">[28]КДПС_было!#REF!</definedName>
    <definedName name="z1110_031_22_1">[28]КДПС_было!#REF!</definedName>
    <definedName name="z1110_031_22_2" localSheetId="1">[9]ККП!#REF!</definedName>
    <definedName name="z1110_031_22_2">[10]ККП!#REF!</definedName>
    <definedName name="z1110_031_22_2_1" localSheetId="1">#REF!</definedName>
    <definedName name="z1110_031_22_2_1">#REF!</definedName>
    <definedName name="z1110_031_22_2_1_1" localSheetId="1">#REF!</definedName>
    <definedName name="z1110_031_22_2_1_1">#REF!</definedName>
    <definedName name="z1110_031_22_3" localSheetId="1">[9]КДПС!#REF!</definedName>
    <definedName name="z1110_031_22_3">[10]КДПС!#REF!</definedName>
    <definedName name="z1110_031_22_3_1" localSheetId="1">#REF!</definedName>
    <definedName name="z1110_031_22_3_1">#REF!</definedName>
    <definedName name="z1110_031_22_4" localSheetId="1">[9]АПП!#REF!</definedName>
    <definedName name="z1110_031_22_4">[10]АПП!#REF!</definedName>
    <definedName name="z1110_031_22_4_1" localSheetId="1">#REF!</definedName>
    <definedName name="z1110_031_22_4_1">#REF!</definedName>
    <definedName name="z1110_031_23" localSheetId="1">[28]АПП_было!#REF!</definedName>
    <definedName name="z1110_031_23">[28]АПП_было!#REF!</definedName>
    <definedName name="z1110_031_23_1" localSheetId="1">[28]КДПС_было!#REF!</definedName>
    <definedName name="z1110_031_23_1">[28]КДПС_было!#REF!</definedName>
    <definedName name="z1110_031_23_2" localSheetId="1">[9]ККП!#REF!</definedName>
    <definedName name="z1110_031_23_2">[10]ККП!#REF!</definedName>
    <definedName name="z1110_031_23_2_1" localSheetId="1">#REF!</definedName>
    <definedName name="z1110_031_23_2_1">#REF!</definedName>
    <definedName name="z1110_031_23_2_1_1" localSheetId="1">#REF!</definedName>
    <definedName name="z1110_031_23_2_1_1">#REF!</definedName>
    <definedName name="z1110_031_23_3" localSheetId="1">[9]КДПС!#REF!</definedName>
    <definedName name="z1110_031_23_3">[10]КДПС!#REF!</definedName>
    <definedName name="z1110_031_23_3_1" localSheetId="1">#REF!</definedName>
    <definedName name="z1110_031_23_3_1">#REF!</definedName>
    <definedName name="z1110_031_23_4" localSheetId="1">[9]АПП!#REF!</definedName>
    <definedName name="z1110_031_23_4">[10]АПП!#REF!</definedName>
    <definedName name="z1110_031_23_4_1" localSheetId="1">#REF!</definedName>
    <definedName name="z1110_031_23_4_1">#REF!</definedName>
    <definedName name="z1110_031_24" localSheetId="1">[28]АПП_было!#REF!</definedName>
    <definedName name="z1110_031_24">[28]АПП_было!#REF!</definedName>
    <definedName name="z1110_031_24_1" localSheetId="1">[28]КДПС_было!#REF!</definedName>
    <definedName name="z1110_031_24_1">[28]КДПС_было!#REF!</definedName>
    <definedName name="z1110_031_24_2" localSheetId="1">[9]ККП!#REF!</definedName>
    <definedName name="z1110_031_24_2">[10]ККП!#REF!</definedName>
    <definedName name="z1110_031_24_2_1" localSheetId="1">#REF!</definedName>
    <definedName name="z1110_031_24_2_1">#REF!</definedName>
    <definedName name="z1110_031_24_2_1_1" localSheetId="1">#REF!</definedName>
    <definedName name="z1110_031_24_2_1_1">#REF!</definedName>
    <definedName name="z1110_031_24_3" localSheetId="1">[9]КДПС!#REF!</definedName>
    <definedName name="z1110_031_24_3">[10]КДПС!#REF!</definedName>
    <definedName name="z1110_031_24_3_1" localSheetId="1">#REF!</definedName>
    <definedName name="z1110_031_24_3_1">#REF!</definedName>
    <definedName name="z1110_031_24_4" localSheetId="1">[9]АПП!#REF!</definedName>
    <definedName name="z1110_031_24_4">[10]АПП!#REF!</definedName>
    <definedName name="z1110_031_24_4_1" localSheetId="1">#REF!</definedName>
    <definedName name="z1110_031_24_4_1">#REF!</definedName>
    <definedName name="z1110_032_03" localSheetId="1">[28]АПП_было!#REF!</definedName>
    <definedName name="z1110_032_03">[28]АПП_было!#REF!</definedName>
    <definedName name="z1110_032_03_1" localSheetId="1">[28]КДПС_было!#REF!</definedName>
    <definedName name="z1110_032_03_1">[28]КДПС_было!#REF!</definedName>
    <definedName name="z1110_032_03_2" localSheetId="1">[9]ККП!#REF!</definedName>
    <definedName name="z1110_032_03_2">[10]ККП!#REF!</definedName>
    <definedName name="z1110_032_03_2_1" localSheetId="1">#REF!</definedName>
    <definedName name="z1110_032_03_2_1">#REF!</definedName>
    <definedName name="z1110_032_03_2_1_1" localSheetId="1">#REF!</definedName>
    <definedName name="z1110_032_03_2_1_1">#REF!</definedName>
    <definedName name="z1110_032_03_3" localSheetId="1">[9]КДПС!#REF!</definedName>
    <definedName name="z1110_032_03_3">[10]КДПС!#REF!</definedName>
    <definedName name="z1110_032_03_3_1" localSheetId="1">#REF!</definedName>
    <definedName name="z1110_032_03_3_1">#REF!</definedName>
    <definedName name="z1110_032_03_4" localSheetId="1">[9]АПП!#REF!</definedName>
    <definedName name="z1110_032_03_4">[10]АПП!#REF!</definedName>
    <definedName name="z1110_032_03_4_1" localSheetId="1">#REF!</definedName>
    <definedName name="z1110_032_03_4_1">#REF!</definedName>
    <definedName name="z1110_032_04" localSheetId="1">[28]АПП_было!#REF!</definedName>
    <definedName name="z1110_032_04">[28]АПП_было!#REF!</definedName>
    <definedName name="z1110_032_04_1" localSheetId="1">[28]КДПС_было!#REF!</definedName>
    <definedName name="z1110_032_04_1">[28]КДПС_было!#REF!</definedName>
    <definedName name="z1110_032_04_2" localSheetId="1">[9]ККП!#REF!</definedName>
    <definedName name="z1110_032_04_2">[10]ККП!#REF!</definedName>
    <definedName name="z1110_032_04_2_1" localSheetId="1">#REF!</definedName>
    <definedName name="z1110_032_04_2_1">#REF!</definedName>
    <definedName name="z1110_032_04_2_1_1" localSheetId="1">#REF!</definedName>
    <definedName name="z1110_032_04_2_1_1">#REF!</definedName>
    <definedName name="z1110_032_04_3" localSheetId="1">[9]КДПС!#REF!</definedName>
    <definedName name="z1110_032_04_3">[10]КДПС!#REF!</definedName>
    <definedName name="z1110_032_04_3_1" localSheetId="1">#REF!</definedName>
    <definedName name="z1110_032_04_3_1">#REF!</definedName>
    <definedName name="z1110_032_04_4" localSheetId="1">[9]АПП!#REF!</definedName>
    <definedName name="z1110_032_04_4">[10]АПП!#REF!</definedName>
    <definedName name="z1110_032_04_4_1" localSheetId="1">#REF!</definedName>
    <definedName name="z1110_032_04_4_1">#REF!</definedName>
    <definedName name="z1110_032_05" localSheetId="1">[28]АПП_было!#REF!</definedName>
    <definedName name="z1110_032_05">[28]АПП_было!#REF!</definedName>
    <definedName name="z1110_032_05_1" localSheetId="1">[28]КДПС_было!#REF!</definedName>
    <definedName name="z1110_032_05_1">[28]КДПС_было!#REF!</definedName>
    <definedName name="z1110_032_05_2" localSheetId="1">[9]ККП!#REF!</definedName>
    <definedName name="z1110_032_05_2">[10]ККП!#REF!</definedName>
    <definedName name="z1110_032_05_2_1" localSheetId="1">#REF!</definedName>
    <definedName name="z1110_032_05_2_1">#REF!</definedName>
    <definedName name="z1110_032_05_2_1_1" localSheetId="1">#REF!</definedName>
    <definedName name="z1110_032_05_2_1_1">#REF!</definedName>
    <definedName name="z1110_032_05_3" localSheetId="1">[9]КДПС!#REF!</definedName>
    <definedName name="z1110_032_05_3">[10]КДПС!#REF!</definedName>
    <definedName name="z1110_032_05_3_1" localSheetId="1">#REF!</definedName>
    <definedName name="z1110_032_05_3_1">#REF!</definedName>
    <definedName name="z1110_032_05_4" localSheetId="1">[9]АПП!#REF!</definedName>
    <definedName name="z1110_032_05_4">[10]АПП!#REF!</definedName>
    <definedName name="z1110_032_05_4_1" localSheetId="1">#REF!</definedName>
    <definedName name="z1110_032_05_4_1">#REF!</definedName>
    <definedName name="z1110_032_06" localSheetId="1">[28]АПП_было!#REF!</definedName>
    <definedName name="z1110_032_06">[28]АПП_было!#REF!</definedName>
    <definedName name="z1110_032_06_1" localSheetId="1">[28]КДПС_было!#REF!</definedName>
    <definedName name="z1110_032_06_1">[28]КДПС_было!#REF!</definedName>
    <definedName name="z1110_032_06_2" localSheetId="1">[9]ККП!#REF!</definedName>
    <definedName name="z1110_032_06_2">[10]ККП!#REF!</definedName>
    <definedName name="z1110_032_06_2_1" localSheetId="1">#REF!</definedName>
    <definedName name="z1110_032_06_2_1">#REF!</definedName>
    <definedName name="z1110_032_06_2_1_1" localSheetId="1">#REF!</definedName>
    <definedName name="z1110_032_06_2_1_1">#REF!</definedName>
    <definedName name="z1110_032_06_3" localSheetId="1">[9]КДПС!#REF!</definedName>
    <definedName name="z1110_032_06_3">[10]КДПС!#REF!</definedName>
    <definedName name="z1110_032_06_3_1" localSheetId="1">#REF!</definedName>
    <definedName name="z1110_032_06_3_1">#REF!</definedName>
    <definedName name="z1110_032_06_4" localSheetId="1">[9]АПП!#REF!</definedName>
    <definedName name="z1110_032_06_4">[10]АПП!#REF!</definedName>
    <definedName name="z1110_032_06_4_1" localSheetId="1">#REF!</definedName>
    <definedName name="z1110_032_06_4_1">#REF!</definedName>
    <definedName name="z1110_032_07" localSheetId="1">[28]АПП_было!#REF!</definedName>
    <definedName name="z1110_032_07">[28]АПП_было!#REF!</definedName>
    <definedName name="z1110_032_07_1" localSheetId="1">[28]КДПС_было!#REF!</definedName>
    <definedName name="z1110_032_07_1">[28]КДПС_было!#REF!</definedName>
    <definedName name="z1110_032_07_2" localSheetId="1">[9]ККП!#REF!</definedName>
    <definedName name="z1110_032_07_2">[10]ККП!#REF!</definedName>
    <definedName name="z1110_032_07_2_1" localSheetId="1">#REF!</definedName>
    <definedName name="z1110_032_07_2_1">#REF!</definedName>
    <definedName name="z1110_032_07_2_1_1" localSheetId="1">#REF!</definedName>
    <definedName name="z1110_032_07_2_1_1">#REF!</definedName>
    <definedName name="z1110_032_07_3" localSheetId="1">[9]КДПС!#REF!</definedName>
    <definedName name="z1110_032_07_3">[10]КДПС!#REF!</definedName>
    <definedName name="z1110_032_07_3_1" localSheetId="1">#REF!</definedName>
    <definedName name="z1110_032_07_3_1">#REF!</definedName>
    <definedName name="z1110_032_07_4" localSheetId="1">[9]АПП!#REF!</definedName>
    <definedName name="z1110_032_07_4">[10]АПП!#REF!</definedName>
    <definedName name="z1110_032_07_4_1" localSheetId="1">#REF!</definedName>
    <definedName name="z1110_032_07_4_1">#REF!</definedName>
    <definedName name="z1110_032_08" localSheetId="1">[28]АПП_было!#REF!</definedName>
    <definedName name="z1110_032_08">[28]АПП_было!#REF!</definedName>
    <definedName name="z1110_032_08_1" localSheetId="1">[28]КДПС_было!#REF!</definedName>
    <definedName name="z1110_032_08_1">[28]КДПС_было!#REF!</definedName>
    <definedName name="z1110_032_08_2" localSheetId="1">[9]ККП!#REF!</definedName>
    <definedName name="z1110_032_08_2">[10]ККП!#REF!</definedName>
    <definedName name="z1110_032_08_2_1" localSheetId="1">#REF!</definedName>
    <definedName name="z1110_032_08_2_1">#REF!</definedName>
    <definedName name="z1110_032_08_2_1_1" localSheetId="1">#REF!</definedName>
    <definedName name="z1110_032_08_2_1_1">#REF!</definedName>
    <definedName name="z1110_032_08_3" localSheetId="1">[9]КДПС!#REF!</definedName>
    <definedName name="z1110_032_08_3">[10]КДПС!#REF!</definedName>
    <definedName name="z1110_032_08_3_1" localSheetId="1">#REF!</definedName>
    <definedName name="z1110_032_08_3_1">#REF!</definedName>
    <definedName name="z1110_032_08_4" localSheetId="1">[9]АПП!#REF!</definedName>
    <definedName name="z1110_032_08_4">[10]АПП!#REF!</definedName>
    <definedName name="z1110_032_08_4_1" localSheetId="1">#REF!</definedName>
    <definedName name="z1110_032_08_4_1">#REF!</definedName>
    <definedName name="z1110_032_09" localSheetId="1">[28]АПП_было!#REF!</definedName>
    <definedName name="z1110_032_09">[28]АПП_было!#REF!</definedName>
    <definedName name="z1110_032_09_1" localSheetId="1">[28]КДПС_было!#REF!</definedName>
    <definedName name="z1110_032_09_1">[28]КДПС_было!#REF!</definedName>
    <definedName name="z1110_032_09_2" localSheetId="1">[9]ККП!#REF!</definedName>
    <definedName name="z1110_032_09_2">[10]ККП!#REF!</definedName>
    <definedName name="z1110_032_09_2_1" localSheetId="1">#REF!</definedName>
    <definedName name="z1110_032_09_2_1">#REF!</definedName>
    <definedName name="z1110_032_09_2_1_1" localSheetId="1">#REF!</definedName>
    <definedName name="z1110_032_09_2_1_1">#REF!</definedName>
    <definedName name="z1110_032_09_3" localSheetId="1">[9]КДПС!#REF!</definedName>
    <definedName name="z1110_032_09_3">[10]КДПС!#REF!</definedName>
    <definedName name="z1110_032_09_3_1" localSheetId="1">#REF!</definedName>
    <definedName name="z1110_032_09_3_1">#REF!</definedName>
    <definedName name="z1110_032_09_4" localSheetId="1">[9]АПП!#REF!</definedName>
    <definedName name="z1110_032_09_4">[10]АПП!#REF!</definedName>
    <definedName name="z1110_032_09_4_1" localSheetId="1">#REF!</definedName>
    <definedName name="z1110_032_09_4_1">#REF!</definedName>
    <definedName name="z1110_032_10" localSheetId="1">[28]АПП_было!#REF!</definedName>
    <definedName name="z1110_032_10">[28]АПП_было!#REF!</definedName>
    <definedName name="z1110_032_10_1" localSheetId="1">[28]КДПС_было!#REF!</definedName>
    <definedName name="z1110_032_10_1">[28]КДПС_было!#REF!</definedName>
    <definedName name="z1110_032_10_2" localSheetId="1">[9]ККП!#REF!</definedName>
    <definedName name="z1110_032_10_2">[10]ККП!#REF!</definedName>
    <definedName name="z1110_032_10_2_1" localSheetId="1">#REF!</definedName>
    <definedName name="z1110_032_10_2_1">#REF!</definedName>
    <definedName name="z1110_032_10_2_1_1" localSheetId="1">#REF!</definedName>
    <definedName name="z1110_032_10_2_1_1">#REF!</definedName>
    <definedName name="z1110_032_10_3" localSheetId="1">[9]КДПС!#REF!</definedName>
    <definedName name="z1110_032_10_3">[10]КДПС!#REF!</definedName>
    <definedName name="z1110_032_10_3_1" localSheetId="1">#REF!</definedName>
    <definedName name="z1110_032_10_3_1">#REF!</definedName>
    <definedName name="z1110_032_10_4" localSheetId="1">[9]АПП!#REF!</definedName>
    <definedName name="z1110_032_10_4">[10]АПП!#REF!</definedName>
    <definedName name="z1110_032_10_4_1" localSheetId="1">#REF!</definedName>
    <definedName name="z1110_032_10_4_1">#REF!</definedName>
    <definedName name="z1110_032_11" localSheetId="1">[28]АПП_было!#REF!</definedName>
    <definedName name="z1110_032_11">[28]АПП_было!#REF!</definedName>
    <definedName name="z1110_032_11_1" localSheetId="1">[28]КДПС_было!#REF!</definedName>
    <definedName name="z1110_032_11_1">[28]КДПС_было!#REF!</definedName>
    <definedName name="z1110_032_11_2" localSheetId="1">[9]ККП!#REF!</definedName>
    <definedName name="z1110_032_11_2">[10]ККП!#REF!</definedName>
    <definedName name="z1110_032_11_2_1" localSheetId="1">#REF!</definedName>
    <definedName name="z1110_032_11_2_1">#REF!</definedName>
    <definedName name="z1110_032_11_2_1_1" localSheetId="1">#REF!</definedName>
    <definedName name="z1110_032_11_2_1_1">#REF!</definedName>
    <definedName name="z1110_032_11_3" localSheetId="1">[9]КДПС!#REF!</definedName>
    <definedName name="z1110_032_11_3">[10]КДПС!#REF!</definedName>
    <definedName name="z1110_032_11_3_1" localSheetId="1">#REF!</definedName>
    <definedName name="z1110_032_11_3_1">#REF!</definedName>
    <definedName name="z1110_032_11_4" localSheetId="1">[9]АПП!#REF!</definedName>
    <definedName name="z1110_032_11_4">[10]АПП!#REF!</definedName>
    <definedName name="z1110_032_11_4_1" localSheetId="1">#REF!</definedName>
    <definedName name="z1110_032_11_4_1">#REF!</definedName>
    <definedName name="z1110_032_12" localSheetId="1">[28]АПП_было!#REF!</definedName>
    <definedName name="z1110_032_12">[28]АПП_было!#REF!</definedName>
    <definedName name="z1110_032_12_1" localSheetId="1">[28]КДПС_было!#REF!</definedName>
    <definedName name="z1110_032_12_1">[28]КДПС_было!#REF!</definedName>
    <definedName name="z1110_032_12_2" localSheetId="1">[9]ККП!#REF!</definedName>
    <definedName name="z1110_032_12_2">[10]ККП!#REF!</definedName>
    <definedName name="z1110_032_12_2_1" localSheetId="1">#REF!</definedName>
    <definedName name="z1110_032_12_2_1">#REF!</definedName>
    <definedName name="z1110_032_12_2_1_1" localSheetId="1">#REF!</definedName>
    <definedName name="z1110_032_12_2_1_1">#REF!</definedName>
    <definedName name="z1110_032_12_3" localSheetId="1">[9]КДПС!#REF!</definedName>
    <definedName name="z1110_032_12_3">[10]КДПС!#REF!</definedName>
    <definedName name="z1110_032_12_3_1" localSheetId="1">#REF!</definedName>
    <definedName name="z1110_032_12_3_1">#REF!</definedName>
    <definedName name="z1110_032_12_4" localSheetId="1">[9]АПП!#REF!</definedName>
    <definedName name="z1110_032_12_4">[10]АПП!#REF!</definedName>
    <definedName name="z1110_032_12_4_1" localSheetId="1">#REF!</definedName>
    <definedName name="z1110_032_12_4_1">#REF!</definedName>
    <definedName name="z1110_032_13" localSheetId="1">[28]АПП_было!#REF!</definedName>
    <definedName name="z1110_032_13">[28]АПП_было!#REF!</definedName>
    <definedName name="z1110_032_13_1" localSheetId="1">[28]КДПС_было!#REF!</definedName>
    <definedName name="z1110_032_13_1">[28]КДПС_было!#REF!</definedName>
    <definedName name="z1110_032_13_2" localSheetId="1">[9]ККП!#REF!</definedName>
    <definedName name="z1110_032_13_2">[10]ККП!#REF!</definedName>
    <definedName name="z1110_032_13_2_1" localSheetId="1">#REF!</definedName>
    <definedName name="z1110_032_13_2_1">#REF!</definedName>
    <definedName name="z1110_032_13_2_1_1" localSheetId="1">#REF!</definedName>
    <definedName name="z1110_032_13_2_1_1">#REF!</definedName>
    <definedName name="z1110_032_13_3" localSheetId="1">[9]КДПС!#REF!</definedName>
    <definedName name="z1110_032_13_3">[10]КДПС!#REF!</definedName>
    <definedName name="z1110_032_13_3_1" localSheetId="1">#REF!</definedName>
    <definedName name="z1110_032_13_3_1">#REF!</definedName>
    <definedName name="z1110_032_13_4" localSheetId="1">[9]АПП!#REF!</definedName>
    <definedName name="z1110_032_13_4">[10]АПП!#REF!</definedName>
    <definedName name="z1110_032_13_4_1" localSheetId="1">#REF!</definedName>
    <definedName name="z1110_032_13_4_1">#REF!</definedName>
    <definedName name="z1110_032_14" localSheetId="1">[28]АПП_было!#REF!</definedName>
    <definedName name="z1110_032_14">[28]АПП_было!#REF!</definedName>
    <definedName name="z1110_032_14_1" localSheetId="1">[28]КДПС_было!#REF!</definedName>
    <definedName name="z1110_032_14_1">[28]КДПС_было!#REF!</definedName>
    <definedName name="z1110_032_14_2" localSheetId="1">[9]ККП!#REF!</definedName>
    <definedName name="z1110_032_14_2">[10]ККП!#REF!</definedName>
    <definedName name="z1110_032_14_2_1" localSheetId="1">#REF!</definedName>
    <definedName name="z1110_032_14_2_1">#REF!</definedName>
    <definedName name="z1110_032_14_2_1_1" localSheetId="1">#REF!</definedName>
    <definedName name="z1110_032_14_2_1_1">#REF!</definedName>
    <definedName name="z1110_032_14_3" localSheetId="1">[9]КДПС!#REF!</definedName>
    <definedName name="z1110_032_14_3">[10]КДПС!#REF!</definedName>
    <definedName name="z1110_032_14_3_1" localSheetId="1">#REF!</definedName>
    <definedName name="z1110_032_14_3_1">#REF!</definedName>
    <definedName name="z1110_032_14_4" localSheetId="1">[9]АПП!#REF!</definedName>
    <definedName name="z1110_032_14_4">[10]АПП!#REF!</definedName>
    <definedName name="z1110_032_14_4_1" localSheetId="1">#REF!</definedName>
    <definedName name="z1110_032_14_4_1">#REF!</definedName>
    <definedName name="z1110_032_15" localSheetId="1">[28]АПП_было!#REF!</definedName>
    <definedName name="z1110_032_15">[28]АПП_было!#REF!</definedName>
    <definedName name="z1110_032_15_1" localSheetId="1">[28]КДПС_было!#REF!</definedName>
    <definedName name="z1110_032_15_1">[28]КДПС_было!#REF!</definedName>
    <definedName name="z1110_032_15_2" localSheetId="1">[9]ККП!#REF!</definedName>
    <definedName name="z1110_032_15_2">[10]ККП!#REF!</definedName>
    <definedName name="z1110_032_15_2_1" localSheetId="1">#REF!</definedName>
    <definedName name="z1110_032_15_2_1">#REF!</definedName>
    <definedName name="z1110_032_15_2_1_1" localSheetId="1">#REF!</definedName>
    <definedName name="z1110_032_15_2_1_1">#REF!</definedName>
    <definedName name="z1110_032_15_3" localSheetId="1">[9]КДПС!#REF!</definedName>
    <definedName name="z1110_032_15_3">[10]КДПС!#REF!</definedName>
    <definedName name="z1110_032_15_3_1" localSheetId="1">#REF!</definedName>
    <definedName name="z1110_032_15_3_1">#REF!</definedName>
    <definedName name="z1110_032_15_4" localSheetId="1">[9]АПП!#REF!</definedName>
    <definedName name="z1110_032_15_4">[10]АПП!#REF!</definedName>
    <definedName name="z1110_032_15_4_1" localSheetId="1">#REF!</definedName>
    <definedName name="z1110_032_15_4_1">#REF!</definedName>
    <definedName name="z1110_032_16" localSheetId="1">[28]АПП_было!#REF!</definedName>
    <definedName name="z1110_032_16">[28]АПП_было!#REF!</definedName>
    <definedName name="z1110_032_16_1" localSheetId="1">[28]КДПС_было!#REF!</definedName>
    <definedName name="z1110_032_16_1">[28]КДПС_было!#REF!</definedName>
    <definedName name="z1110_032_16_2" localSheetId="1">[9]ККП!#REF!</definedName>
    <definedName name="z1110_032_16_2">[10]ККП!#REF!</definedName>
    <definedName name="z1110_032_16_2_1" localSheetId="1">#REF!</definedName>
    <definedName name="z1110_032_16_2_1">#REF!</definedName>
    <definedName name="z1110_032_16_2_1_1" localSheetId="1">#REF!</definedName>
    <definedName name="z1110_032_16_2_1_1">#REF!</definedName>
    <definedName name="z1110_032_16_3" localSheetId="1">[9]КДПС!#REF!</definedName>
    <definedName name="z1110_032_16_3">[10]КДПС!#REF!</definedName>
    <definedName name="z1110_032_16_3_1" localSheetId="1">#REF!</definedName>
    <definedName name="z1110_032_16_3_1">#REF!</definedName>
    <definedName name="z1110_032_16_4" localSheetId="1">[9]АПП!#REF!</definedName>
    <definedName name="z1110_032_16_4">[10]АПП!#REF!</definedName>
    <definedName name="z1110_032_16_4_1" localSheetId="1">#REF!</definedName>
    <definedName name="z1110_032_16_4_1">#REF!</definedName>
    <definedName name="z1110_032_17" localSheetId="1">[28]АПП_было!#REF!</definedName>
    <definedName name="z1110_032_17">[28]АПП_было!#REF!</definedName>
    <definedName name="z1110_032_17_1" localSheetId="1">[28]КДПС_было!#REF!</definedName>
    <definedName name="z1110_032_17_1">[28]КДПС_было!#REF!</definedName>
    <definedName name="z1110_032_17_2" localSheetId="1">[9]ККП!#REF!</definedName>
    <definedName name="z1110_032_17_2">[10]ККП!#REF!</definedName>
    <definedName name="z1110_032_17_2_1" localSheetId="1">#REF!</definedName>
    <definedName name="z1110_032_17_2_1">#REF!</definedName>
    <definedName name="z1110_032_17_2_1_1" localSheetId="1">#REF!</definedName>
    <definedName name="z1110_032_17_2_1_1">#REF!</definedName>
    <definedName name="z1110_032_17_3" localSheetId="1">[9]КДПС!#REF!</definedName>
    <definedName name="z1110_032_17_3">[10]КДПС!#REF!</definedName>
    <definedName name="z1110_032_17_3_1" localSheetId="1">#REF!</definedName>
    <definedName name="z1110_032_17_3_1">#REF!</definedName>
    <definedName name="z1110_032_17_4" localSheetId="1">[9]АПП!#REF!</definedName>
    <definedName name="z1110_032_17_4">[10]АПП!#REF!</definedName>
    <definedName name="z1110_032_17_4_1" localSheetId="1">#REF!</definedName>
    <definedName name="z1110_032_17_4_1">#REF!</definedName>
    <definedName name="z1110_032_18" localSheetId="1">[28]АПП_было!#REF!</definedName>
    <definedName name="z1110_032_18">[28]АПП_было!#REF!</definedName>
    <definedName name="z1110_032_18_1" localSheetId="1">[28]КДПС_было!#REF!</definedName>
    <definedName name="z1110_032_18_1">[28]КДПС_было!#REF!</definedName>
    <definedName name="z1110_032_18_2" localSheetId="1">[9]ККП!#REF!</definedName>
    <definedName name="z1110_032_18_2">[10]ККП!#REF!</definedName>
    <definedName name="z1110_032_18_2_1" localSheetId="1">#REF!</definedName>
    <definedName name="z1110_032_18_2_1">#REF!</definedName>
    <definedName name="z1110_032_18_2_1_1" localSheetId="1">#REF!</definedName>
    <definedName name="z1110_032_18_2_1_1">#REF!</definedName>
    <definedName name="z1110_032_18_3" localSheetId="1">[9]КДПС!#REF!</definedName>
    <definedName name="z1110_032_18_3">[10]КДПС!#REF!</definedName>
    <definedName name="z1110_032_18_3_1" localSheetId="1">#REF!</definedName>
    <definedName name="z1110_032_18_3_1">#REF!</definedName>
    <definedName name="z1110_032_18_4" localSheetId="1">[9]АПП!#REF!</definedName>
    <definedName name="z1110_032_18_4">[10]АПП!#REF!</definedName>
    <definedName name="z1110_032_18_4_1" localSheetId="1">#REF!</definedName>
    <definedName name="z1110_032_18_4_1">#REF!</definedName>
    <definedName name="z1110_032_19" localSheetId="1">[28]АПП_было!#REF!</definedName>
    <definedName name="z1110_032_19">[28]АПП_было!#REF!</definedName>
    <definedName name="z1110_032_19_1" localSheetId="1">[28]КДПС_было!#REF!</definedName>
    <definedName name="z1110_032_19_1">[28]КДПС_было!#REF!</definedName>
    <definedName name="z1110_032_19_2" localSheetId="1">[9]ККП!#REF!</definedName>
    <definedName name="z1110_032_19_2">[10]ККП!#REF!</definedName>
    <definedName name="z1110_032_19_2_1" localSheetId="1">#REF!</definedName>
    <definedName name="z1110_032_19_2_1">#REF!</definedName>
    <definedName name="z1110_032_19_2_1_1" localSheetId="1">#REF!</definedName>
    <definedName name="z1110_032_19_2_1_1">#REF!</definedName>
    <definedName name="z1110_032_19_3" localSheetId="1">[9]КДПС!#REF!</definedName>
    <definedName name="z1110_032_19_3">[10]КДПС!#REF!</definedName>
    <definedName name="z1110_032_19_3_1" localSheetId="1">#REF!</definedName>
    <definedName name="z1110_032_19_3_1">#REF!</definedName>
    <definedName name="z1110_032_19_4" localSheetId="1">[9]АПП!#REF!</definedName>
    <definedName name="z1110_032_19_4">[10]АПП!#REF!</definedName>
    <definedName name="z1110_032_19_4_1" localSheetId="1">#REF!</definedName>
    <definedName name="z1110_032_19_4_1">#REF!</definedName>
    <definedName name="z1110_032_20" localSheetId="1">[28]АПП_было!#REF!</definedName>
    <definedName name="z1110_032_20">[28]АПП_было!#REF!</definedName>
    <definedName name="z1110_032_20_1" localSheetId="1">[28]КДПС_было!#REF!</definedName>
    <definedName name="z1110_032_20_1">[28]КДПС_было!#REF!</definedName>
    <definedName name="z1110_032_20_2" localSheetId="1">[9]ККП!#REF!</definedName>
    <definedName name="z1110_032_20_2">[10]ККП!#REF!</definedName>
    <definedName name="z1110_032_20_2_1" localSheetId="1">#REF!</definedName>
    <definedName name="z1110_032_20_2_1">#REF!</definedName>
    <definedName name="z1110_032_20_2_1_1" localSheetId="1">#REF!</definedName>
    <definedName name="z1110_032_20_2_1_1">#REF!</definedName>
    <definedName name="z1110_032_20_3" localSheetId="1">[9]КДПС!#REF!</definedName>
    <definedName name="z1110_032_20_3">[10]КДПС!#REF!</definedName>
    <definedName name="z1110_032_20_3_1" localSheetId="1">#REF!</definedName>
    <definedName name="z1110_032_20_3_1">#REF!</definedName>
    <definedName name="z1110_032_20_4" localSheetId="1">[9]АПП!#REF!</definedName>
    <definedName name="z1110_032_20_4">[10]АПП!#REF!</definedName>
    <definedName name="z1110_032_20_4_1" localSheetId="1">#REF!</definedName>
    <definedName name="z1110_032_20_4_1">#REF!</definedName>
    <definedName name="z1110_032_21" localSheetId="1">[28]АПП_было!#REF!</definedName>
    <definedName name="z1110_032_21">[28]АПП_было!#REF!</definedName>
    <definedName name="z1110_032_21_1" localSheetId="1">[28]КДПС_было!#REF!</definedName>
    <definedName name="z1110_032_21_1">[28]КДПС_было!#REF!</definedName>
    <definedName name="z1110_032_21_2" localSheetId="1">[9]ККП!#REF!</definedName>
    <definedName name="z1110_032_21_2">[10]ККП!#REF!</definedName>
    <definedName name="z1110_032_21_2_1" localSheetId="1">#REF!</definedName>
    <definedName name="z1110_032_21_2_1">#REF!</definedName>
    <definedName name="z1110_032_21_2_1_1" localSheetId="1">#REF!</definedName>
    <definedName name="z1110_032_21_2_1_1">#REF!</definedName>
    <definedName name="z1110_032_21_3" localSheetId="1">[9]КДПС!#REF!</definedName>
    <definedName name="z1110_032_21_3">[10]КДПС!#REF!</definedName>
    <definedName name="z1110_032_21_3_1" localSheetId="1">#REF!</definedName>
    <definedName name="z1110_032_21_3_1">#REF!</definedName>
    <definedName name="z1110_032_21_4" localSheetId="1">[9]АПП!#REF!</definedName>
    <definedName name="z1110_032_21_4">[10]АПП!#REF!</definedName>
    <definedName name="z1110_032_21_4_1" localSheetId="1">#REF!</definedName>
    <definedName name="z1110_032_21_4_1">#REF!</definedName>
    <definedName name="z1110_032_22" localSheetId="1">[28]АПП_было!#REF!</definedName>
    <definedName name="z1110_032_22">[28]АПП_было!#REF!</definedName>
    <definedName name="z1110_032_22_1" localSheetId="1">[28]КДПС_было!#REF!</definedName>
    <definedName name="z1110_032_22_1">[28]КДПС_было!#REF!</definedName>
    <definedName name="z1110_032_22_2" localSheetId="1">[9]ККП!#REF!</definedName>
    <definedName name="z1110_032_22_2">[10]ККП!#REF!</definedName>
    <definedName name="z1110_032_22_2_1" localSheetId="1">#REF!</definedName>
    <definedName name="z1110_032_22_2_1">#REF!</definedName>
    <definedName name="z1110_032_22_2_1_1" localSheetId="1">#REF!</definedName>
    <definedName name="z1110_032_22_2_1_1">#REF!</definedName>
    <definedName name="z1110_032_22_3" localSheetId="1">[9]КДПС!#REF!</definedName>
    <definedName name="z1110_032_22_3">[10]КДПС!#REF!</definedName>
    <definedName name="z1110_032_22_3_1" localSheetId="1">#REF!</definedName>
    <definedName name="z1110_032_22_3_1">#REF!</definedName>
    <definedName name="z1110_032_22_4" localSheetId="1">[9]АПП!#REF!</definedName>
    <definedName name="z1110_032_22_4">[10]АПП!#REF!</definedName>
    <definedName name="z1110_032_22_4_1" localSheetId="1">#REF!</definedName>
    <definedName name="z1110_032_22_4_1">#REF!</definedName>
    <definedName name="z1110_032_23" localSheetId="1">[28]АПП_было!#REF!</definedName>
    <definedName name="z1110_032_23">[28]АПП_было!#REF!</definedName>
    <definedName name="z1110_032_23_1" localSheetId="1">[28]КДПС_было!#REF!</definedName>
    <definedName name="z1110_032_23_1">[28]КДПС_было!#REF!</definedName>
    <definedName name="z1110_032_23_2" localSheetId="1">[9]ККП!#REF!</definedName>
    <definedName name="z1110_032_23_2">[10]ККП!#REF!</definedName>
    <definedName name="z1110_032_23_2_1" localSheetId="1">#REF!</definedName>
    <definedName name="z1110_032_23_2_1">#REF!</definedName>
    <definedName name="z1110_032_23_2_1_1" localSheetId="1">#REF!</definedName>
    <definedName name="z1110_032_23_2_1_1">#REF!</definedName>
    <definedName name="z1110_032_23_3" localSheetId="1">[9]КДПС!#REF!</definedName>
    <definedName name="z1110_032_23_3">[10]КДПС!#REF!</definedName>
    <definedName name="z1110_032_23_3_1" localSheetId="1">#REF!</definedName>
    <definedName name="z1110_032_23_3_1">#REF!</definedName>
    <definedName name="z1110_032_23_4" localSheetId="1">[9]АПП!#REF!</definedName>
    <definedName name="z1110_032_23_4">[10]АПП!#REF!</definedName>
    <definedName name="z1110_032_23_4_1" localSheetId="1">#REF!</definedName>
    <definedName name="z1110_032_23_4_1">#REF!</definedName>
    <definedName name="z1110_032_24" localSheetId="1">[28]АПП_было!#REF!</definedName>
    <definedName name="z1110_032_24">[28]АПП_было!#REF!</definedName>
    <definedName name="z1110_032_24_1" localSheetId="1">[28]КДПС_было!#REF!</definedName>
    <definedName name="z1110_032_24_1">[28]КДПС_было!#REF!</definedName>
    <definedName name="z1110_032_24_2" localSheetId="1">[9]ККП!#REF!</definedName>
    <definedName name="z1110_032_24_2">[10]ККП!#REF!</definedName>
    <definedName name="z1110_032_24_2_1" localSheetId="1">#REF!</definedName>
    <definedName name="z1110_032_24_2_1">#REF!</definedName>
    <definedName name="z1110_032_24_2_1_1" localSheetId="1">#REF!</definedName>
    <definedName name="z1110_032_24_2_1_1">#REF!</definedName>
    <definedName name="z1110_032_24_3" localSheetId="1">[9]КДПС!#REF!</definedName>
    <definedName name="z1110_032_24_3">[10]КДПС!#REF!</definedName>
    <definedName name="z1110_032_24_3_1" localSheetId="1">#REF!</definedName>
    <definedName name="z1110_032_24_3_1">#REF!</definedName>
    <definedName name="z1110_032_24_4" localSheetId="1">[9]АПП!#REF!</definedName>
    <definedName name="z1110_032_24_4">[10]АПП!#REF!</definedName>
    <definedName name="z1110_032_24_4_1" localSheetId="1">#REF!</definedName>
    <definedName name="z1110_032_24_4_1">#REF!</definedName>
    <definedName name="z1110_033_03" localSheetId="1">[28]АПП_было!#REF!</definedName>
    <definedName name="z1110_033_03">[28]АПП_было!#REF!</definedName>
    <definedName name="z1110_033_03_1" localSheetId="1">[28]КДПС_было!#REF!</definedName>
    <definedName name="z1110_033_03_1">[28]КДПС_было!#REF!</definedName>
    <definedName name="z1110_033_03_2" localSheetId="1">[9]ККП!#REF!</definedName>
    <definedName name="z1110_033_03_2">[10]ККП!#REF!</definedName>
    <definedName name="z1110_033_03_2_1" localSheetId="1">#REF!</definedName>
    <definedName name="z1110_033_03_2_1">#REF!</definedName>
    <definedName name="z1110_033_03_2_1_1" localSheetId="1">#REF!</definedName>
    <definedName name="z1110_033_03_2_1_1">#REF!</definedName>
    <definedName name="z1110_033_03_3" localSheetId="1">[9]КДПС!#REF!</definedName>
    <definedName name="z1110_033_03_3">[10]КДПС!#REF!</definedName>
    <definedName name="z1110_033_03_3_1" localSheetId="1">#REF!</definedName>
    <definedName name="z1110_033_03_3_1">#REF!</definedName>
    <definedName name="z1110_033_03_4" localSheetId="1">[9]АПП!#REF!</definedName>
    <definedName name="z1110_033_03_4">[10]АПП!#REF!</definedName>
    <definedName name="z1110_033_03_4_1" localSheetId="1">#REF!</definedName>
    <definedName name="z1110_033_03_4_1">#REF!</definedName>
    <definedName name="z1110_033_04" localSheetId="1">[28]АПП_было!#REF!</definedName>
    <definedName name="z1110_033_04">[28]АПП_было!#REF!</definedName>
    <definedName name="z1110_033_04_1" localSheetId="1">[28]КДПС_было!#REF!</definedName>
    <definedName name="z1110_033_04_1">[28]КДПС_было!#REF!</definedName>
    <definedName name="z1110_033_04_2" localSheetId="1">[9]ККП!#REF!</definedName>
    <definedName name="z1110_033_04_2">[10]ККП!#REF!</definedName>
    <definedName name="z1110_033_04_2_1" localSheetId="1">#REF!</definedName>
    <definedName name="z1110_033_04_2_1">#REF!</definedName>
    <definedName name="z1110_033_04_2_1_1" localSheetId="1">#REF!</definedName>
    <definedName name="z1110_033_04_2_1_1">#REF!</definedName>
    <definedName name="z1110_033_04_3" localSheetId="1">[9]КДПС!#REF!</definedName>
    <definedName name="z1110_033_04_3">[10]КДПС!#REF!</definedName>
    <definedName name="z1110_033_04_3_1" localSheetId="1">#REF!</definedName>
    <definedName name="z1110_033_04_3_1">#REF!</definedName>
    <definedName name="z1110_033_04_4" localSheetId="1">[9]АПП!#REF!</definedName>
    <definedName name="z1110_033_04_4">[10]АПП!#REF!</definedName>
    <definedName name="z1110_033_04_4_1" localSheetId="1">#REF!</definedName>
    <definedName name="z1110_033_04_4_1">#REF!</definedName>
    <definedName name="z1110_033_05" localSheetId="1">[28]АПП_было!#REF!</definedName>
    <definedName name="z1110_033_05">[28]АПП_было!#REF!</definedName>
    <definedName name="z1110_033_05_1" localSheetId="1">[28]КДПС_было!#REF!</definedName>
    <definedName name="z1110_033_05_1">[28]КДПС_было!#REF!</definedName>
    <definedName name="z1110_033_05_2" localSheetId="1">[9]ККП!#REF!</definedName>
    <definedName name="z1110_033_05_2">[10]ККП!#REF!</definedName>
    <definedName name="z1110_033_05_2_1" localSheetId="1">#REF!</definedName>
    <definedName name="z1110_033_05_2_1">#REF!</definedName>
    <definedName name="z1110_033_05_2_1_1" localSheetId="1">#REF!</definedName>
    <definedName name="z1110_033_05_2_1_1">#REF!</definedName>
    <definedName name="z1110_033_05_3" localSheetId="1">[9]КДПС!#REF!</definedName>
    <definedName name="z1110_033_05_3">[10]КДПС!#REF!</definedName>
    <definedName name="z1110_033_05_3_1" localSheetId="1">#REF!</definedName>
    <definedName name="z1110_033_05_3_1">#REF!</definedName>
    <definedName name="z1110_033_05_4" localSheetId="1">[9]АПП!#REF!</definedName>
    <definedName name="z1110_033_05_4">[10]АПП!#REF!</definedName>
    <definedName name="z1110_033_05_4_1" localSheetId="1">#REF!</definedName>
    <definedName name="z1110_033_05_4_1">#REF!</definedName>
    <definedName name="z1110_033_06" localSheetId="1">[28]АПП_было!#REF!</definedName>
    <definedName name="z1110_033_06">[28]АПП_было!#REF!</definedName>
    <definedName name="z1110_033_06_1" localSheetId="1">[28]КДПС_было!#REF!</definedName>
    <definedName name="z1110_033_06_1">[28]КДПС_было!#REF!</definedName>
    <definedName name="z1110_033_06_2" localSheetId="1">[9]ККП!#REF!</definedName>
    <definedName name="z1110_033_06_2">[10]ККП!#REF!</definedName>
    <definedName name="z1110_033_06_2_1" localSheetId="1">#REF!</definedName>
    <definedName name="z1110_033_06_2_1">#REF!</definedName>
    <definedName name="z1110_033_06_2_1_1" localSheetId="1">#REF!</definedName>
    <definedName name="z1110_033_06_2_1_1">#REF!</definedName>
    <definedName name="z1110_033_06_3" localSheetId="1">[9]КДПС!#REF!</definedName>
    <definedName name="z1110_033_06_3">[10]КДПС!#REF!</definedName>
    <definedName name="z1110_033_06_3_1" localSheetId="1">#REF!</definedName>
    <definedName name="z1110_033_06_3_1">#REF!</definedName>
    <definedName name="z1110_033_06_4" localSheetId="1">[9]АПП!#REF!</definedName>
    <definedName name="z1110_033_06_4">[10]АПП!#REF!</definedName>
    <definedName name="z1110_033_06_4_1" localSheetId="1">#REF!</definedName>
    <definedName name="z1110_033_06_4_1">#REF!</definedName>
    <definedName name="z1110_033_07" localSheetId="1">[28]АПП_было!#REF!</definedName>
    <definedName name="z1110_033_07">[28]АПП_было!#REF!</definedName>
    <definedName name="z1110_033_07_1" localSheetId="1">[28]КДПС_было!#REF!</definedName>
    <definedName name="z1110_033_07_1">[28]КДПС_было!#REF!</definedName>
    <definedName name="z1110_033_07_2" localSheetId="1">[9]ККП!#REF!</definedName>
    <definedName name="z1110_033_07_2">[10]ККП!#REF!</definedName>
    <definedName name="z1110_033_07_2_1" localSheetId="1">#REF!</definedName>
    <definedName name="z1110_033_07_2_1">#REF!</definedName>
    <definedName name="z1110_033_07_2_1_1" localSheetId="1">#REF!</definedName>
    <definedName name="z1110_033_07_2_1_1">#REF!</definedName>
    <definedName name="z1110_033_07_3" localSheetId="1">[9]КДПС!#REF!</definedName>
    <definedName name="z1110_033_07_3">[10]КДПС!#REF!</definedName>
    <definedName name="z1110_033_07_3_1" localSheetId="1">#REF!</definedName>
    <definedName name="z1110_033_07_3_1">#REF!</definedName>
    <definedName name="z1110_033_07_4" localSheetId="1">[9]АПП!#REF!</definedName>
    <definedName name="z1110_033_07_4">[10]АПП!#REF!</definedName>
    <definedName name="z1110_033_07_4_1" localSheetId="1">#REF!</definedName>
    <definedName name="z1110_033_07_4_1">#REF!</definedName>
    <definedName name="z1110_033_08" localSheetId="1">[28]АПП_было!#REF!</definedName>
    <definedName name="z1110_033_08">[28]АПП_было!#REF!</definedName>
    <definedName name="z1110_033_08_1" localSheetId="1">[28]КДПС_было!#REF!</definedName>
    <definedName name="z1110_033_08_1">[28]КДПС_было!#REF!</definedName>
    <definedName name="z1110_033_08_2" localSheetId="1">[9]ККП!#REF!</definedName>
    <definedName name="z1110_033_08_2">[10]ККП!#REF!</definedName>
    <definedName name="z1110_033_08_2_1" localSheetId="1">#REF!</definedName>
    <definedName name="z1110_033_08_2_1">#REF!</definedName>
    <definedName name="z1110_033_08_2_1_1" localSheetId="1">#REF!</definedName>
    <definedName name="z1110_033_08_2_1_1">#REF!</definedName>
    <definedName name="z1110_033_08_3" localSheetId="1">[9]КДПС!#REF!</definedName>
    <definedName name="z1110_033_08_3">[10]КДПС!#REF!</definedName>
    <definedName name="z1110_033_08_3_1" localSheetId="1">#REF!</definedName>
    <definedName name="z1110_033_08_3_1">#REF!</definedName>
    <definedName name="z1110_033_08_4" localSheetId="1">[9]АПП!#REF!</definedName>
    <definedName name="z1110_033_08_4">[10]АПП!#REF!</definedName>
    <definedName name="z1110_033_08_4_1" localSheetId="1">#REF!</definedName>
    <definedName name="z1110_033_08_4_1">#REF!</definedName>
    <definedName name="z1110_033_09" localSheetId="1">[28]АПП_было!#REF!</definedName>
    <definedName name="z1110_033_09">[28]АПП_было!#REF!</definedName>
    <definedName name="z1110_033_09_1" localSheetId="1">[28]КДПС_было!#REF!</definedName>
    <definedName name="z1110_033_09_1">[28]КДПС_было!#REF!</definedName>
    <definedName name="z1110_033_09_2" localSheetId="1">[9]ККП!#REF!</definedName>
    <definedName name="z1110_033_09_2">[10]ККП!#REF!</definedName>
    <definedName name="z1110_033_09_2_1" localSheetId="1">#REF!</definedName>
    <definedName name="z1110_033_09_2_1">#REF!</definedName>
    <definedName name="z1110_033_09_2_1_1" localSheetId="1">#REF!</definedName>
    <definedName name="z1110_033_09_2_1_1">#REF!</definedName>
    <definedName name="z1110_033_09_3" localSheetId="1">[9]КДПС!#REF!</definedName>
    <definedName name="z1110_033_09_3">[10]КДПС!#REF!</definedName>
    <definedName name="z1110_033_09_3_1" localSheetId="1">#REF!</definedName>
    <definedName name="z1110_033_09_3_1">#REF!</definedName>
    <definedName name="z1110_033_09_4" localSheetId="1">[9]АПП!#REF!</definedName>
    <definedName name="z1110_033_09_4">[10]АПП!#REF!</definedName>
    <definedName name="z1110_033_09_4_1" localSheetId="1">#REF!</definedName>
    <definedName name="z1110_033_09_4_1">#REF!</definedName>
    <definedName name="z1110_033_10" localSheetId="1">[28]АПП_было!#REF!</definedName>
    <definedName name="z1110_033_10">[28]АПП_было!#REF!</definedName>
    <definedName name="z1110_033_10_1" localSheetId="1">[28]КДПС_было!#REF!</definedName>
    <definedName name="z1110_033_10_1">[28]КДПС_было!#REF!</definedName>
    <definedName name="z1110_033_10_2" localSheetId="1">[9]ККП!#REF!</definedName>
    <definedName name="z1110_033_10_2">[10]ККП!#REF!</definedName>
    <definedName name="z1110_033_10_2_1" localSheetId="1">#REF!</definedName>
    <definedName name="z1110_033_10_2_1">#REF!</definedName>
    <definedName name="z1110_033_10_2_1_1" localSheetId="1">#REF!</definedName>
    <definedName name="z1110_033_10_2_1_1">#REF!</definedName>
    <definedName name="z1110_033_10_3" localSheetId="1">[9]КДПС!#REF!</definedName>
    <definedName name="z1110_033_10_3">[10]КДПС!#REF!</definedName>
    <definedName name="z1110_033_10_3_1" localSheetId="1">#REF!</definedName>
    <definedName name="z1110_033_10_3_1">#REF!</definedName>
    <definedName name="z1110_033_10_4" localSheetId="1">[9]АПП!#REF!</definedName>
    <definedName name="z1110_033_10_4">[10]АПП!#REF!</definedName>
    <definedName name="z1110_033_10_4_1" localSheetId="1">#REF!</definedName>
    <definedName name="z1110_033_10_4_1">#REF!</definedName>
    <definedName name="z1110_033_11" localSheetId="1">[28]АПП_было!#REF!</definedName>
    <definedName name="z1110_033_11">[28]АПП_было!#REF!</definedName>
    <definedName name="z1110_033_11_1" localSheetId="1">[28]КДПС_было!#REF!</definedName>
    <definedName name="z1110_033_11_1">[28]КДПС_было!#REF!</definedName>
    <definedName name="z1110_033_11_2" localSheetId="1">[9]ККП!#REF!</definedName>
    <definedName name="z1110_033_11_2">[10]ККП!#REF!</definedName>
    <definedName name="z1110_033_11_2_1" localSheetId="1">#REF!</definedName>
    <definedName name="z1110_033_11_2_1">#REF!</definedName>
    <definedName name="z1110_033_11_2_1_1" localSheetId="1">#REF!</definedName>
    <definedName name="z1110_033_11_2_1_1">#REF!</definedName>
    <definedName name="z1110_033_11_3" localSheetId="1">[9]КДПС!#REF!</definedName>
    <definedName name="z1110_033_11_3">[10]КДПС!#REF!</definedName>
    <definedName name="z1110_033_11_3_1" localSheetId="1">#REF!</definedName>
    <definedName name="z1110_033_11_3_1">#REF!</definedName>
    <definedName name="z1110_033_11_4" localSheetId="1">[9]АПП!#REF!</definedName>
    <definedName name="z1110_033_11_4">[10]АПП!#REF!</definedName>
    <definedName name="z1110_033_11_4_1" localSheetId="1">#REF!</definedName>
    <definedName name="z1110_033_11_4_1">#REF!</definedName>
    <definedName name="z1110_033_12" localSheetId="1">[28]АПП_было!#REF!</definedName>
    <definedName name="z1110_033_12">[28]АПП_было!#REF!</definedName>
    <definedName name="z1110_033_12_1" localSheetId="1">[28]КДПС_было!#REF!</definedName>
    <definedName name="z1110_033_12_1">[28]КДПС_было!#REF!</definedName>
    <definedName name="z1110_033_12_2" localSheetId="1">[9]ККП!#REF!</definedName>
    <definedName name="z1110_033_12_2">[10]ККП!#REF!</definedName>
    <definedName name="z1110_033_12_2_1" localSheetId="1">#REF!</definedName>
    <definedName name="z1110_033_12_2_1">#REF!</definedName>
    <definedName name="z1110_033_12_2_1_1" localSheetId="1">#REF!</definedName>
    <definedName name="z1110_033_12_2_1_1">#REF!</definedName>
    <definedName name="z1110_033_12_3" localSheetId="1">[9]КДПС!#REF!</definedName>
    <definedName name="z1110_033_12_3">[10]КДПС!#REF!</definedName>
    <definedName name="z1110_033_12_3_1" localSheetId="1">#REF!</definedName>
    <definedName name="z1110_033_12_3_1">#REF!</definedName>
    <definedName name="z1110_033_12_4" localSheetId="1">[9]АПП!#REF!</definedName>
    <definedName name="z1110_033_12_4">[10]АПП!#REF!</definedName>
    <definedName name="z1110_033_12_4_1" localSheetId="1">#REF!</definedName>
    <definedName name="z1110_033_12_4_1">#REF!</definedName>
    <definedName name="z1110_033_13" localSheetId="1">[28]АПП_было!#REF!</definedName>
    <definedName name="z1110_033_13">[28]АПП_было!#REF!</definedName>
    <definedName name="z1110_033_13_1" localSheetId="1">[28]КДПС_было!#REF!</definedName>
    <definedName name="z1110_033_13_1">[28]КДПС_было!#REF!</definedName>
    <definedName name="z1110_033_13_2" localSheetId="1">[9]ККП!#REF!</definedName>
    <definedName name="z1110_033_13_2">[10]ККП!#REF!</definedName>
    <definedName name="z1110_033_13_2_1" localSheetId="1">#REF!</definedName>
    <definedName name="z1110_033_13_2_1">#REF!</definedName>
    <definedName name="z1110_033_13_2_1_1" localSheetId="1">#REF!</definedName>
    <definedName name="z1110_033_13_2_1_1">#REF!</definedName>
    <definedName name="z1110_033_13_3" localSheetId="1">[9]КДПС!#REF!</definedName>
    <definedName name="z1110_033_13_3">[10]КДПС!#REF!</definedName>
    <definedName name="z1110_033_13_3_1" localSheetId="1">#REF!</definedName>
    <definedName name="z1110_033_13_3_1">#REF!</definedName>
    <definedName name="z1110_033_13_4" localSheetId="1">[9]АПП!#REF!</definedName>
    <definedName name="z1110_033_13_4">[10]АПП!#REF!</definedName>
    <definedName name="z1110_033_13_4_1" localSheetId="1">#REF!</definedName>
    <definedName name="z1110_033_13_4_1">#REF!</definedName>
    <definedName name="z1110_033_14" localSheetId="1">[28]АПП_было!#REF!</definedName>
    <definedName name="z1110_033_14">[28]АПП_было!#REF!</definedName>
    <definedName name="z1110_033_14_1" localSheetId="1">[28]КДПС_было!#REF!</definedName>
    <definedName name="z1110_033_14_1">[28]КДПС_было!#REF!</definedName>
    <definedName name="z1110_033_14_2" localSheetId="1">[9]ККП!#REF!</definedName>
    <definedName name="z1110_033_14_2">[10]ККП!#REF!</definedName>
    <definedName name="z1110_033_14_2_1" localSheetId="1">#REF!</definedName>
    <definedName name="z1110_033_14_2_1">#REF!</definedName>
    <definedName name="z1110_033_14_2_1_1" localSheetId="1">#REF!</definedName>
    <definedName name="z1110_033_14_2_1_1">#REF!</definedName>
    <definedName name="z1110_033_14_3" localSheetId="1">[9]КДПС!#REF!</definedName>
    <definedName name="z1110_033_14_3">[10]КДПС!#REF!</definedName>
    <definedName name="z1110_033_14_3_1" localSheetId="1">#REF!</definedName>
    <definedName name="z1110_033_14_3_1">#REF!</definedName>
    <definedName name="z1110_033_14_4" localSheetId="1">[9]АПП!#REF!</definedName>
    <definedName name="z1110_033_14_4">[10]АПП!#REF!</definedName>
    <definedName name="z1110_033_14_4_1" localSheetId="1">#REF!</definedName>
    <definedName name="z1110_033_14_4_1">#REF!</definedName>
    <definedName name="z1110_033_15" localSheetId="1">[28]АПП_было!#REF!</definedName>
    <definedName name="z1110_033_15">[28]АПП_было!#REF!</definedName>
    <definedName name="z1110_033_15_1" localSheetId="1">[28]КДПС_было!#REF!</definedName>
    <definedName name="z1110_033_15_1">[28]КДПС_было!#REF!</definedName>
    <definedName name="z1110_033_15_2" localSheetId="1">[9]ККП!#REF!</definedName>
    <definedName name="z1110_033_15_2">[10]ККП!#REF!</definedName>
    <definedName name="z1110_033_15_2_1" localSheetId="1">#REF!</definedName>
    <definedName name="z1110_033_15_2_1">#REF!</definedName>
    <definedName name="z1110_033_15_2_1_1" localSheetId="1">#REF!</definedName>
    <definedName name="z1110_033_15_2_1_1">#REF!</definedName>
    <definedName name="z1110_033_15_3" localSheetId="1">[9]КДПС!#REF!</definedName>
    <definedName name="z1110_033_15_3">[10]КДПС!#REF!</definedName>
    <definedName name="z1110_033_15_3_1" localSheetId="1">#REF!</definedName>
    <definedName name="z1110_033_15_3_1">#REF!</definedName>
    <definedName name="z1110_033_15_4" localSheetId="1">[9]АПП!#REF!</definedName>
    <definedName name="z1110_033_15_4">[10]АПП!#REF!</definedName>
    <definedName name="z1110_033_15_4_1" localSheetId="1">#REF!</definedName>
    <definedName name="z1110_033_15_4_1">#REF!</definedName>
    <definedName name="z1110_033_16" localSheetId="1">[28]АПП_было!#REF!</definedName>
    <definedName name="z1110_033_16">[28]АПП_было!#REF!</definedName>
    <definedName name="z1110_033_16_1" localSheetId="1">[28]КДПС_было!#REF!</definedName>
    <definedName name="z1110_033_16_1">[28]КДПС_было!#REF!</definedName>
    <definedName name="z1110_033_16_2" localSheetId="1">[9]ККП!#REF!</definedName>
    <definedName name="z1110_033_16_2">[10]ККП!#REF!</definedName>
    <definedName name="z1110_033_16_2_1" localSheetId="1">#REF!</definedName>
    <definedName name="z1110_033_16_2_1">#REF!</definedName>
    <definedName name="z1110_033_16_2_1_1" localSheetId="1">#REF!</definedName>
    <definedName name="z1110_033_16_2_1_1">#REF!</definedName>
    <definedName name="z1110_033_16_3" localSheetId="1">[9]КДПС!#REF!</definedName>
    <definedName name="z1110_033_16_3">[10]КДПС!#REF!</definedName>
    <definedName name="z1110_033_16_3_1" localSheetId="1">#REF!</definedName>
    <definedName name="z1110_033_16_3_1">#REF!</definedName>
    <definedName name="z1110_033_16_4" localSheetId="1">[9]АПП!#REF!</definedName>
    <definedName name="z1110_033_16_4">[10]АПП!#REF!</definedName>
    <definedName name="z1110_033_16_4_1" localSheetId="1">#REF!</definedName>
    <definedName name="z1110_033_16_4_1">#REF!</definedName>
    <definedName name="z1110_033_17" localSheetId="1">[28]АПП_было!#REF!</definedName>
    <definedName name="z1110_033_17">[28]АПП_было!#REF!</definedName>
    <definedName name="z1110_033_17_1" localSheetId="1">[28]КДПС_было!#REF!</definedName>
    <definedName name="z1110_033_17_1">[28]КДПС_было!#REF!</definedName>
    <definedName name="z1110_033_17_2" localSheetId="1">[9]ККП!#REF!</definedName>
    <definedName name="z1110_033_17_2">[10]ККП!#REF!</definedName>
    <definedName name="z1110_033_17_2_1" localSheetId="1">#REF!</definedName>
    <definedName name="z1110_033_17_2_1">#REF!</definedName>
    <definedName name="z1110_033_17_2_1_1" localSheetId="1">#REF!</definedName>
    <definedName name="z1110_033_17_2_1_1">#REF!</definedName>
    <definedName name="z1110_033_17_3" localSheetId="1">[9]КДПС!#REF!</definedName>
    <definedName name="z1110_033_17_3">[10]КДПС!#REF!</definedName>
    <definedName name="z1110_033_17_3_1" localSheetId="1">#REF!</definedName>
    <definedName name="z1110_033_17_3_1">#REF!</definedName>
    <definedName name="z1110_033_17_4" localSheetId="1">[9]АПП!#REF!</definedName>
    <definedName name="z1110_033_17_4">[10]АПП!#REF!</definedName>
    <definedName name="z1110_033_17_4_1" localSheetId="1">#REF!</definedName>
    <definedName name="z1110_033_17_4_1">#REF!</definedName>
    <definedName name="z1110_033_18" localSheetId="1">[28]АПП_было!#REF!</definedName>
    <definedName name="z1110_033_18">[28]АПП_было!#REF!</definedName>
    <definedName name="z1110_033_18_1" localSheetId="1">[28]КДПС_было!#REF!</definedName>
    <definedName name="z1110_033_18_1">[28]КДПС_было!#REF!</definedName>
    <definedName name="z1110_033_18_2" localSheetId="1">[9]ККП!#REF!</definedName>
    <definedName name="z1110_033_18_2">[10]ККП!#REF!</definedName>
    <definedName name="z1110_033_18_2_1" localSheetId="1">#REF!</definedName>
    <definedName name="z1110_033_18_2_1">#REF!</definedName>
    <definedName name="z1110_033_18_2_1_1" localSheetId="1">#REF!</definedName>
    <definedName name="z1110_033_18_2_1_1">#REF!</definedName>
    <definedName name="z1110_033_18_3" localSheetId="1">[9]КДПС!#REF!</definedName>
    <definedName name="z1110_033_18_3">[10]КДПС!#REF!</definedName>
    <definedName name="z1110_033_18_3_1" localSheetId="1">#REF!</definedName>
    <definedName name="z1110_033_18_3_1">#REF!</definedName>
    <definedName name="z1110_033_18_4" localSheetId="1">[9]АПП!#REF!</definedName>
    <definedName name="z1110_033_18_4">[10]АПП!#REF!</definedName>
    <definedName name="z1110_033_18_4_1" localSheetId="1">#REF!</definedName>
    <definedName name="z1110_033_18_4_1">#REF!</definedName>
    <definedName name="z1110_033_19" localSheetId="1">[28]АПП_было!#REF!</definedName>
    <definedName name="z1110_033_19">[28]АПП_было!#REF!</definedName>
    <definedName name="z1110_033_19_1" localSheetId="1">[28]КДПС_было!#REF!</definedName>
    <definedName name="z1110_033_19_1">[28]КДПС_было!#REF!</definedName>
    <definedName name="z1110_033_19_2" localSheetId="1">[9]ККП!#REF!</definedName>
    <definedName name="z1110_033_19_2">[10]ККП!#REF!</definedName>
    <definedName name="z1110_033_19_2_1" localSheetId="1">#REF!</definedName>
    <definedName name="z1110_033_19_2_1">#REF!</definedName>
    <definedName name="z1110_033_19_2_1_1" localSheetId="1">#REF!</definedName>
    <definedName name="z1110_033_19_2_1_1">#REF!</definedName>
    <definedName name="z1110_033_19_3" localSheetId="1">[9]КДПС!#REF!</definedName>
    <definedName name="z1110_033_19_3">[10]КДПС!#REF!</definedName>
    <definedName name="z1110_033_19_3_1" localSheetId="1">#REF!</definedName>
    <definedName name="z1110_033_19_3_1">#REF!</definedName>
    <definedName name="z1110_033_19_4" localSheetId="1">[9]АПП!#REF!</definedName>
    <definedName name="z1110_033_19_4">[10]АПП!#REF!</definedName>
    <definedName name="z1110_033_19_4_1" localSheetId="1">#REF!</definedName>
    <definedName name="z1110_033_19_4_1">#REF!</definedName>
    <definedName name="z1110_033_20" localSheetId="1">[28]АПП_было!#REF!</definedName>
    <definedName name="z1110_033_20">[28]АПП_было!#REF!</definedName>
    <definedName name="z1110_033_20_1" localSheetId="1">[28]КДПС_было!#REF!</definedName>
    <definedName name="z1110_033_20_1">[28]КДПС_было!#REF!</definedName>
    <definedName name="z1110_033_20_2" localSheetId="1">[9]ККП!#REF!</definedName>
    <definedName name="z1110_033_20_2">[10]ККП!#REF!</definedName>
    <definedName name="z1110_033_20_2_1" localSheetId="1">#REF!</definedName>
    <definedName name="z1110_033_20_2_1">#REF!</definedName>
    <definedName name="z1110_033_20_2_1_1" localSheetId="1">#REF!</definedName>
    <definedName name="z1110_033_20_2_1_1">#REF!</definedName>
    <definedName name="z1110_033_20_3" localSheetId="1">[9]КДПС!#REF!</definedName>
    <definedName name="z1110_033_20_3">[10]КДПС!#REF!</definedName>
    <definedName name="z1110_033_20_3_1" localSheetId="1">#REF!</definedName>
    <definedName name="z1110_033_20_3_1">#REF!</definedName>
    <definedName name="z1110_033_20_4" localSheetId="1">[9]АПП!#REF!</definedName>
    <definedName name="z1110_033_20_4">[10]АПП!#REF!</definedName>
    <definedName name="z1110_033_20_4_1" localSheetId="1">#REF!</definedName>
    <definedName name="z1110_033_20_4_1">#REF!</definedName>
    <definedName name="z1110_033_21" localSheetId="1">[28]АПП_было!#REF!</definedName>
    <definedName name="z1110_033_21">[28]АПП_было!#REF!</definedName>
    <definedName name="z1110_033_21_1" localSheetId="1">[28]КДПС_было!#REF!</definedName>
    <definedName name="z1110_033_21_1">[28]КДПС_было!#REF!</definedName>
    <definedName name="z1110_033_21_2" localSheetId="1">[9]ККП!#REF!</definedName>
    <definedName name="z1110_033_21_2">[10]ККП!#REF!</definedName>
    <definedName name="z1110_033_21_2_1" localSheetId="1">#REF!</definedName>
    <definedName name="z1110_033_21_2_1">#REF!</definedName>
    <definedName name="z1110_033_21_2_1_1" localSheetId="1">#REF!</definedName>
    <definedName name="z1110_033_21_2_1_1">#REF!</definedName>
    <definedName name="z1110_033_21_3" localSheetId="1">[9]КДПС!#REF!</definedName>
    <definedName name="z1110_033_21_3">[10]КДПС!#REF!</definedName>
    <definedName name="z1110_033_21_3_1" localSheetId="1">#REF!</definedName>
    <definedName name="z1110_033_21_3_1">#REF!</definedName>
    <definedName name="z1110_033_21_4" localSheetId="1">[9]АПП!#REF!</definedName>
    <definedName name="z1110_033_21_4">[10]АПП!#REF!</definedName>
    <definedName name="z1110_033_21_4_1" localSheetId="1">#REF!</definedName>
    <definedName name="z1110_033_21_4_1">#REF!</definedName>
    <definedName name="z1110_033_22" localSheetId="1">[28]АПП_было!#REF!</definedName>
    <definedName name="z1110_033_22">[28]АПП_было!#REF!</definedName>
    <definedName name="z1110_033_22_1" localSheetId="1">[28]КДПС_было!#REF!</definedName>
    <definedName name="z1110_033_22_1">[28]КДПС_было!#REF!</definedName>
    <definedName name="z1110_033_22_2" localSheetId="1">[9]ККП!#REF!</definedName>
    <definedName name="z1110_033_22_2">[10]ККП!#REF!</definedName>
    <definedName name="z1110_033_22_2_1" localSheetId="1">#REF!</definedName>
    <definedName name="z1110_033_22_2_1">#REF!</definedName>
    <definedName name="z1110_033_22_2_1_1" localSheetId="1">#REF!</definedName>
    <definedName name="z1110_033_22_2_1_1">#REF!</definedName>
    <definedName name="z1110_033_22_3" localSheetId="1">[9]КДПС!#REF!</definedName>
    <definedName name="z1110_033_22_3">[10]КДПС!#REF!</definedName>
    <definedName name="z1110_033_22_3_1" localSheetId="1">#REF!</definedName>
    <definedName name="z1110_033_22_3_1">#REF!</definedName>
    <definedName name="z1110_033_22_4" localSheetId="1">[9]АПП!#REF!</definedName>
    <definedName name="z1110_033_22_4">[10]АПП!#REF!</definedName>
    <definedName name="z1110_033_22_4_1" localSheetId="1">#REF!</definedName>
    <definedName name="z1110_033_22_4_1">#REF!</definedName>
    <definedName name="z1110_033_23" localSheetId="1">[28]АПП_было!#REF!</definedName>
    <definedName name="z1110_033_23">[28]АПП_было!#REF!</definedName>
    <definedName name="z1110_033_23_1" localSheetId="1">[28]КДПС_было!#REF!</definedName>
    <definedName name="z1110_033_23_1">[28]КДПС_было!#REF!</definedName>
    <definedName name="z1110_033_23_2" localSheetId="1">[9]ККП!#REF!</definedName>
    <definedName name="z1110_033_23_2">[10]ККП!#REF!</definedName>
    <definedName name="z1110_033_23_2_1" localSheetId="1">#REF!</definedName>
    <definedName name="z1110_033_23_2_1">#REF!</definedName>
    <definedName name="z1110_033_23_2_1_1" localSheetId="1">#REF!</definedName>
    <definedName name="z1110_033_23_2_1_1">#REF!</definedName>
    <definedName name="z1110_033_23_3" localSheetId="1">[9]КДПС!#REF!</definedName>
    <definedName name="z1110_033_23_3">[10]КДПС!#REF!</definedName>
    <definedName name="z1110_033_23_3_1" localSheetId="1">#REF!</definedName>
    <definedName name="z1110_033_23_3_1">#REF!</definedName>
    <definedName name="z1110_033_23_4" localSheetId="1">[9]АПП!#REF!</definedName>
    <definedName name="z1110_033_23_4">[10]АПП!#REF!</definedName>
    <definedName name="z1110_033_23_4_1" localSheetId="1">#REF!</definedName>
    <definedName name="z1110_033_23_4_1">#REF!</definedName>
    <definedName name="z1110_033_24" localSheetId="1">[28]АПП_было!#REF!</definedName>
    <definedName name="z1110_033_24">[28]АПП_было!#REF!</definedName>
    <definedName name="z1110_033_24_1" localSheetId="1">[28]КДПС_было!#REF!</definedName>
    <definedName name="z1110_033_24_1">[28]КДПС_было!#REF!</definedName>
    <definedName name="z1110_033_24_2" localSheetId="1">[9]ККП!#REF!</definedName>
    <definedName name="z1110_033_24_2">[10]ККП!#REF!</definedName>
    <definedName name="z1110_033_24_2_1" localSheetId="1">#REF!</definedName>
    <definedName name="z1110_033_24_2_1">#REF!</definedName>
    <definedName name="z1110_033_24_2_1_1" localSheetId="1">#REF!</definedName>
    <definedName name="z1110_033_24_2_1_1">#REF!</definedName>
    <definedName name="z1110_033_24_3" localSheetId="1">[9]КДПС!#REF!</definedName>
    <definedName name="z1110_033_24_3">[10]КДПС!#REF!</definedName>
    <definedName name="z1110_033_24_3_1" localSheetId="1">#REF!</definedName>
    <definedName name="z1110_033_24_3_1">#REF!</definedName>
    <definedName name="z1110_033_24_4" localSheetId="1">[9]АПП!#REF!</definedName>
    <definedName name="z1110_033_24_4">[10]АПП!#REF!</definedName>
    <definedName name="z1110_033_24_4_1" localSheetId="1">#REF!</definedName>
    <definedName name="z1110_033_24_4_1">#REF!</definedName>
    <definedName name="z1110_034_03" localSheetId="1">[28]АПП_было!#REF!</definedName>
    <definedName name="z1110_034_03">[28]АПП_было!#REF!</definedName>
    <definedName name="z1110_034_03_1" localSheetId="1">[28]КДПС_было!#REF!</definedName>
    <definedName name="z1110_034_03_1">[28]КДПС_было!#REF!</definedName>
    <definedName name="z1110_034_03_2" localSheetId="1">[9]ККП!#REF!</definedName>
    <definedName name="z1110_034_03_2">[10]ККП!#REF!</definedName>
    <definedName name="z1110_034_03_2_1" localSheetId="1">#REF!</definedName>
    <definedName name="z1110_034_03_2_1">#REF!</definedName>
    <definedName name="z1110_034_03_2_1_1" localSheetId="1">#REF!</definedName>
    <definedName name="z1110_034_03_2_1_1">#REF!</definedName>
    <definedName name="z1110_034_03_3" localSheetId="1">[9]КДПС!#REF!</definedName>
    <definedName name="z1110_034_03_3">[10]КДПС!#REF!</definedName>
    <definedName name="z1110_034_03_3_1" localSheetId="1">#REF!</definedName>
    <definedName name="z1110_034_03_3_1">#REF!</definedName>
    <definedName name="z1110_034_03_4" localSheetId="1">[9]АПП!#REF!</definedName>
    <definedName name="z1110_034_03_4">[10]АПП!#REF!</definedName>
    <definedName name="z1110_034_03_4_1" localSheetId="1">#REF!</definedName>
    <definedName name="z1110_034_03_4_1">#REF!</definedName>
    <definedName name="z1110_034_04" localSheetId="1">[28]АПП_было!#REF!</definedName>
    <definedName name="z1110_034_04">[28]АПП_было!#REF!</definedName>
    <definedName name="z1110_034_04_1" localSheetId="1">[28]КДПС_было!#REF!</definedName>
    <definedName name="z1110_034_04_1">[28]КДПС_было!#REF!</definedName>
    <definedName name="z1110_034_04_2" localSheetId="1">[9]ККП!#REF!</definedName>
    <definedName name="z1110_034_04_2">[10]ККП!#REF!</definedName>
    <definedName name="z1110_034_04_2_1" localSheetId="1">#REF!</definedName>
    <definedName name="z1110_034_04_2_1">#REF!</definedName>
    <definedName name="z1110_034_04_2_1_1" localSheetId="1">#REF!</definedName>
    <definedName name="z1110_034_04_2_1_1">#REF!</definedName>
    <definedName name="z1110_034_04_3" localSheetId="1">[9]КДПС!#REF!</definedName>
    <definedName name="z1110_034_04_3">[10]КДПС!#REF!</definedName>
    <definedName name="z1110_034_04_3_1" localSheetId="1">#REF!</definedName>
    <definedName name="z1110_034_04_3_1">#REF!</definedName>
    <definedName name="z1110_034_04_4" localSheetId="1">[9]АПП!#REF!</definedName>
    <definedName name="z1110_034_04_4">[10]АПП!#REF!</definedName>
    <definedName name="z1110_034_04_4_1" localSheetId="1">#REF!</definedName>
    <definedName name="z1110_034_04_4_1">#REF!</definedName>
    <definedName name="z1110_034_05" localSheetId="1">[28]АПП_было!#REF!</definedName>
    <definedName name="z1110_034_05">[28]АПП_было!#REF!</definedName>
    <definedName name="z1110_034_05_1" localSheetId="1">[28]КДПС_было!#REF!</definedName>
    <definedName name="z1110_034_05_1">[28]КДПС_было!#REF!</definedName>
    <definedName name="z1110_034_05_2" localSheetId="1">[9]ККП!#REF!</definedName>
    <definedName name="z1110_034_05_2">[10]ККП!#REF!</definedName>
    <definedName name="z1110_034_05_2_1" localSheetId="1">#REF!</definedName>
    <definedName name="z1110_034_05_2_1">#REF!</definedName>
    <definedName name="z1110_034_05_2_1_1" localSheetId="1">#REF!</definedName>
    <definedName name="z1110_034_05_2_1_1">#REF!</definedName>
    <definedName name="z1110_034_05_3" localSheetId="1">[9]КДПС!#REF!</definedName>
    <definedName name="z1110_034_05_3">[10]КДПС!#REF!</definedName>
    <definedName name="z1110_034_05_3_1" localSheetId="1">#REF!</definedName>
    <definedName name="z1110_034_05_3_1">#REF!</definedName>
    <definedName name="z1110_034_05_4" localSheetId="1">[9]АПП!#REF!</definedName>
    <definedName name="z1110_034_05_4">[10]АПП!#REF!</definedName>
    <definedName name="z1110_034_05_4_1" localSheetId="1">#REF!</definedName>
    <definedName name="z1110_034_05_4_1">#REF!</definedName>
    <definedName name="z1110_034_06" localSheetId="1">[28]АПП_было!#REF!</definedName>
    <definedName name="z1110_034_06">[28]АПП_было!#REF!</definedName>
    <definedName name="z1110_034_06_1" localSheetId="1">[28]КДПС_было!#REF!</definedName>
    <definedName name="z1110_034_06_1">[28]КДПС_было!#REF!</definedName>
    <definedName name="z1110_034_06_2" localSheetId="1">[9]ККП!#REF!</definedName>
    <definedName name="z1110_034_06_2">[10]ККП!#REF!</definedName>
    <definedName name="z1110_034_06_2_1" localSheetId="1">#REF!</definedName>
    <definedName name="z1110_034_06_2_1">#REF!</definedName>
    <definedName name="z1110_034_06_2_1_1" localSheetId="1">#REF!</definedName>
    <definedName name="z1110_034_06_2_1_1">#REF!</definedName>
    <definedName name="z1110_034_06_3" localSheetId="1">[9]КДПС!#REF!</definedName>
    <definedName name="z1110_034_06_3">[10]КДПС!#REF!</definedName>
    <definedName name="z1110_034_06_3_1" localSheetId="1">#REF!</definedName>
    <definedName name="z1110_034_06_3_1">#REF!</definedName>
    <definedName name="z1110_034_06_4" localSheetId="1">[9]АПП!#REF!</definedName>
    <definedName name="z1110_034_06_4">[10]АПП!#REF!</definedName>
    <definedName name="z1110_034_06_4_1" localSheetId="1">#REF!</definedName>
    <definedName name="z1110_034_06_4_1">#REF!</definedName>
    <definedName name="z1110_034_07" localSheetId="1">[28]АПП_было!#REF!</definedName>
    <definedName name="z1110_034_07">[28]АПП_было!#REF!</definedName>
    <definedName name="z1110_034_07_1" localSheetId="1">[28]КДПС_было!#REF!</definedName>
    <definedName name="z1110_034_07_1">[28]КДПС_было!#REF!</definedName>
    <definedName name="z1110_034_07_2" localSheetId="1">[9]ККП!#REF!</definedName>
    <definedName name="z1110_034_07_2">[10]ККП!#REF!</definedName>
    <definedName name="z1110_034_07_2_1" localSheetId="1">#REF!</definedName>
    <definedName name="z1110_034_07_2_1">#REF!</definedName>
    <definedName name="z1110_034_07_2_1_1" localSheetId="1">#REF!</definedName>
    <definedName name="z1110_034_07_2_1_1">#REF!</definedName>
    <definedName name="z1110_034_07_3" localSheetId="1">[9]КДПС!#REF!</definedName>
    <definedName name="z1110_034_07_3">[10]КДПС!#REF!</definedName>
    <definedName name="z1110_034_07_3_1" localSheetId="1">#REF!</definedName>
    <definedName name="z1110_034_07_3_1">#REF!</definedName>
    <definedName name="z1110_034_07_4" localSheetId="1">[9]АПП!#REF!</definedName>
    <definedName name="z1110_034_07_4">[10]АПП!#REF!</definedName>
    <definedName name="z1110_034_07_4_1" localSheetId="1">#REF!</definedName>
    <definedName name="z1110_034_07_4_1">#REF!</definedName>
    <definedName name="z1110_034_08" localSheetId="1">[28]АПП_было!#REF!</definedName>
    <definedName name="z1110_034_08">[28]АПП_было!#REF!</definedName>
    <definedName name="z1110_034_08_1" localSheetId="1">[28]КДПС_было!#REF!</definedName>
    <definedName name="z1110_034_08_1">[28]КДПС_было!#REF!</definedName>
    <definedName name="z1110_034_08_2" localSheetId="1">[9]ККП!#REF!</definedName>
    <definedName name="z1110_034_08_2">[10]ККП!#REF!</definedName>
    <definedName name="z1110_034_08_2_1" localSheetId="1">#REF!</definedName>
    <definedName name="z1110_034_08_2_1">#REF!</definedName>
    <definedName name="z1110_034_08_2_1_1" localSheetId="1">#REF!</definedName>
    <definedName name="z1110_034_08_2_1_1">#REF!</definedName>
    <definedName name="z1110_034_08_3" localSheetId="1">[9]КДПС!#REF!</definedName>
    <definedName name="z1110_034_08_3">[10]КДПС!#REF!</definedName>
    <definedName name="z1110_034_08_3_1" localSheetId="1">#REF!</definedName>
    <definedName name="z1110_034_08_3_1">#REF!</definedName>
    <definedName name="z1110_034_08_4" localSheetId="1">[9]АПП!#REF!</definedName>
    <definedName name="z1110_034_08_4">[10]АПП!#REF!</definedName>
    <definedName name="z1110_034_08_4_1" localSheetId="1">#REF!</definedName>
    <definedName name="z1110_034_08_4_1">#REF!</definedName>
    <definedName name="z1110_034_09" localSheetId="1">[28]АПП_было!#REF!</definedName>
    <definedName name="z1110_034_09">[28]АПП_было!#REF!</definedName>
    <definedName name="z1110_034_09_1" localSheetId="1">[28]КДПС_было!#REF!</definedName>
    <definedName name="z1110_034_09_1">[28]КДПС_было!#REF!</definedName>
    <definedName name="z1110_034_09_2" localSheetId="1">[9]ККП!#REF!</definedName>
    <definedName name="z1110_034_09_2">[10]ККП!#REF!</definedName>
    <definedName name="z1110_034_09_2_1" localSheetId="1">#REF!</definedName>
    <definedName name="z1110_034_09_2_1">#REF!</definedName>
    <definedName name="z1110_034_09_2_1_1" localSheetId="1">#REF!</definedName>
    <definedName name="z1110_034_09_2_1_1">#REF!</definedName>
    <definedName name="z1110_034_09_3" localSheetId="1">[9]КДПС!#REF!</definedName>
    <definedName name="z1110_034_09_3">[10]КДПС!#REF!</definedName>
    <definedName name="z1110_034_09_3_1" localSheetId="1">#REF!</definedName>
    <definedName name="z1110_034_09_3_1">#REF!</definedName>
    <definedName name="z1110_034_09_4" localSheetId="1">[9]АПП!#REF!</definedName>
    <definedName name="z1110_034_09_4">[10]АПП!#REF!</definedName>
    <definedName name="z1110_034_09_4_1" localSheetId="1">#REF!</definedName>
    <definedName name="z1110_034_09_4_1">#REF!</definedName>
    <definedName name="z1110_034_10" localSheetId="1">[28]АПП_было!#REF!</definedName>
    <definedName name="z1110_034_10">[28]АПП_было!#REF!</definedName>
    <definedName name="z1110_034_10_1" localSheetId="1">[28]КДПС_было!#REF!</definedName>
    <definedName name="z1110_034_10_1">[28]КДПС_было!#REF!</definedName>
    <definedName name="z1110_034_10_2" localSheetId="1">[9]ККП!#REF!</definedName>
    <definedName name="z1110_034_10_2">[10]ККП!#REF!</definedName>
    <definedName name="z1110_034_10_2_1" localSheetId="1">#REF!</definedName>
    <definedName name="z1110_034_10_2_1">#REF!</definedName>
    <definedName name="z1110_034_10_2_1_1" localSheetId="1">#REF!</definedName>
    <definedName name="z1110_034_10_2_1_1">#REF!</definedName>
    <definedName name="z1110_034_10_3" localSheetId="1">[9]КДПС!#REF!</definedName>
    <definedName name="z1110_034_10_3">[10]КДПС!#REF!</definedName>
    <definedName name="z1110_034_10_3_1" localSheetId="1">#REF!</definedName>
    <definedName name="z1110_034_10_3_1">#REF!</definedName>
    <definedName name="z1110_034_10_4" localSheetId="1">[9]АПП!#REF!</definedName>
    <definedName name="z1110_034_10_4">[10]АПП!#REF!</definedName>
    <definedName name="z1110_034_10_4_1" localSheetId="1">#REF!</definedName>
    <definedName name="z1110_034_10_4_1">#REF!</definedName>
    <definedName name="z1110_034_11" localSheetId="1">[28]АПП_было!#REF!</definedName>
    <definedName name="z1110_034_11">[28]АПП_было!#REF!</definedName>
    <definedName name="z1110_034_11_1" localSheetId="1">[28]КДПС_было!#REF!</definedName>
    <definedName name="z1110_034_11_1">[28]КДПС_было!#REF!</definedName>
    <definedName name="z1110_034_11_2" localSheetId="1">[9]ККП!#REF!</definedName>
    <definedName name="z1110_034_11_2">[10]ККП!#REF!</definedName>
    <definedName name="z1110_034_11_2_1" localSheetId="1">#REF!</definedName>
    <definedName name="z1110_034_11_2_1">#REF!</definedName>
    <definedName name="z1110_034_11_2_1_1" localSheetId="1">#REF!</definedName>
    <definedName name="z1110_034_11_2_1_1">#REF!</definedName>
    <definedName name="z1110_034_11_3" localSheetId="1">[9]КДПС!#REF!</definedName>
    <definedName name="z1110_034_11_3">[10]КДПС!#REF!</definedName>
    <definedName name="z1110_034_11_3_1" localSheetId="1">#REF!</definedName>
    <definedName name="z1110_034_11_3_1">#REF!</definedName>
    <definedName name="z1110_034_11_4" localSheetId="1">[9]АПП!#REF!</definedName>
    <definedName name="z1110_034_11_4">[10]АПП!#REF!</definedName>
    <definedName name="z1110_034_11_4_1" localSheetId="1">#REF!</definedName>
    <definedName name="z1110_034_11_4_1">#REF!</definedName>
    <definedName name="z1110_034_12" localSheetId="1">[28]АПП_было!#REF!</definedName>
    <definedName name="z1110_034_12">[28]АПП_было!#REF!</definedName>
    <definedName name="z1110_034_12_1" localSheetId="1">[28]КДПС_было!#REF!</definedName>
    <definedName name="z1110_034_12_1">[28]КДПС_было!#REF!</definedName>
    <definedName name="z1110_034_12_2" localSheetId="1">[9]ККП!#REF!</definedName>
    <definedName name="z1110_034_12_2">[10]ККП!#REF!</definedName>
    <definedName name="z1110_034_12_2_1" localSheetId="1">#REF!</definedName>
    <definedName name="z1110_034_12_2_1">#REF!</definedName>
    <definedName name="z1110_034_12_2_1_1" localSheetId="1">#REF!</definedName>
    <definedName name="z1110_034_12_2_1_1">#REF!</definedName>
    <definedName name="z1110_034_12_3" localSheetId="1">[9]КДПС!#REF!</definedName>
    <definedName name="z1110_034_12_3">[10]КДПС!#REF!</definedName>
    <definedName name="z1110_034_12_3_1" localSheetId="1">#REF!</definedName>
    <definedName name="z1110_034_12_3_1">#REF!</definedName>
    <definedName name="z1110_034_12_4" localSheetId="1">[9]АПП!#REF!</definedName>
    <definedName name="z1110_034_12_4">[10]АПП!#REF!</definedName>
    <definedName name="z1110_034_12_4_1" localSheetId="1">#REF!</definedName>
    <definedName name="z1110_034_12_4_1">#REF!</definedName>
    <definedName name="z1110_034_13" localSheetId="1">[28]АПП_было!#REF!</definedName>
    <definedName name="z1110_034_13">[28]АПП_было!#REF!</definedName>
    <definedName name="z1110_034_13_1" localSheetId="1">[28]КДПС_было!#REF!</definedName>
    <definedName name="z1110_034_13_1">[28]КДПС_было!#REF!</definedName>
    <definedName name="z1110_034_13_2" localSheetId="1">[9]ККП!#REF!</definedName>
    <definedName name="z1110_034_13_2">[10]ККП!#REF!</definedName>
    <definedName name="z1110_034_13_2_1" localSheetId="1">#REF!</definedName>
    <definedName name="z1110_034_13_2_1">#REF!</definedName>
    <definedName name="z1110_034_13_2_1_1" localSheetId="1">#REF!</definedName>
    <definedName name="z1110_034_13_2_1_1">#REF!</definedName>
    <definedName name="z1110_034_13_3" localSheetId="1">[9]КДПС!#REF!</definedName>
    <definedName name="z1110_034_13_3">[10]КДПС!#REF!</definedName>
    <definedName name="z1110_034_13_3_1" localSheetId="1">#REF!</definedName>
    <definedName name="z1110_034_13_3_1">#REF!</definedName>
    <definedName name="z1110_034_13_4" localSheetId="1">[9]АПП!#REF!</definedName>
    <definedName name="z1110_034_13_4">[10]АПП!#REF!</definedName>
    <definedName name="z1110_034_13_4_1" localSheetId="1">#REF!</definedName>
    <definedName name="z1110_034_13_4_1">#REF!</definedName>
    <definedName name="z1110_034_14" localSheetId="1">[28]АПП_было!#REF!</definedName>
    <definedName name="z1110_034_14">[28]АПП_было!#REF!</definedName>
    <definedName name="z1110_034_14_1" localSheetId="1">[28]КДПС_было!#REF!</definedName>
    <definedName name="z1110_034_14_1">[28]КДПС_было!#REF!</definedName>
    <definedName name="z1110_034_14_2" localSheetId="1">[9]ККП!#REF!</definedName>
    <definedName name="z1110_034_14_2">[10]ККП!#REF!</definedName>
    <definedName name="z1110_034_14_2_1" localSheetId="1">#REF!</definedName>
    <definedName name="z1110_034_14_2_1">#REF!</definedName>
    <definedName name="z1110_034_14_2_1_1" localSheetId="1">#REF!</definedName>
    <definedName name="z1110_034_14_2_1_1">#REF!</definedName>
    <definedName name="z1110_034_14_3" localSheetId="1">[9]КДПС!#REF!</definedName>
    <definedName name="z1110_034_14_3">[10]КДПС!#REF!</definedName>
    <definedName name="z1110_034_14_3_1" localSheetId="1">#REF!</definedName>
    <definedName name="z1110_034_14_3_1">#REF!</definedName>
    <definedName name="z1110_034_14_4" localSheetId="1">[9]АПП!#REF!</definedName>
    <definedName name="z1110_034_14_4">[10]АПП!#REF!</definedName>
    <definedName name="z1110_034_14_4_1" localSheetId="1">#REF!</definedName>
    <definedName name="z1110_034_14_4_1">#REF!</definedName>
    <definedName name="z1110_034_15" localSheetId="1">[28]АПП_было!#REF!</definedName>
    <definedName name="z1110_034_15">[28]АПП_было!#REF!</definedName>
    <definedName name="z1110_034_15_1" localSheetId="1">[28]КДПС_было!#REF!</definedName>
    <definedName name="z1110_034_15_1">[28]КДПС_было!#REF!</definedName>
    <definedName name="z1110_034_15_2" localSheetId="1">[9]ККП!#REF!</definedName>
    <definedName name="z1110_034_15_2">[10]ККП!#REF!</definedName>
    <definedName name="z1110_034_15_2_1" localSheetId="1">#REF!</definedName>
    <definedName name="z1110_034_15_2_1">#REF!</definedName>
    <definedName name="z1110_034_15_2_1_1" localSheetId="1">#REF!</definedName>
    <definedName name="z1110_034_15_2_1_1">#REF!</definedName>
    <definedName name="z1110_034_15_3" localSheetId="1">[9]КДПС!#REF!</definedName>
    <definedName name="z1110_034_15_3">[10]КДПС!#REF!</definedName>
    <definedName name="z1110_034_15_3_1" localSheetId="1">#REF!</definedName>
    <definedName name="z1110_034_15_3_1">#REF!</definedName>
    <definedName name="z1110_034_15_4" localSheetId="1">[9]АПП!#REF!</definedName>
    <definedName name="z1110_034_15_4">[10]АПП!#REF!</definedName>
    <definedName name="z1110_034_15_4_1" localSheetId="1">#REF!</definedName>
    <definedName name="z1110_034_15_4_1">#REF!</definedName>
    <definedName name="z1110_034_16" localSheetId="1">[28]АПП_было!#REF!</definedName>
    <definedName name="z1110_034_16">[28]АПП_было!#REF!</definedName>
    <definedName name="z1110_034_16_1" localSheetId="1">[28]КДПС_было!#REF!</definedName>
    <definedName name="z1110_034_16_1">[28]КДПС_было!#REF!</definedName>
    <definedName name="z1110_034_16_2" localSheetId="1">[9]ККП!#REF!</definedName>
    <definedName name="z1110_034_16_2">[10]ККП!#REF!</definedName>
    <definedName name="z1110_034_16_2_1" localSheetId="1">#REF!</definedName>
    <definedName name="z1110_034_16_2_1">#REF!</definedName>
    <definedName name="z1110_034_16_2_1_1" localSheetId="1">#REF!</definedName>
    <definedName name="z1110_034_16_2_1_1">#REF!</definedName>
    <definedName name="z1110_034_16_3" localSheetId="1">[9]КДПС!#REF!</definedName>
    <definedName name="z1110_034_16_3">[10]КДПС!#REF!</definedName>
    <definedName name="z1110_034_16_3_1" localSheetId="1">#REF!</definedName>
    <definedName name="z1110_034_16_3_1">#REF!</definedName>
    <definedName name="z1110_034_16_4" localSheetId="1">[9]АПП!#REF!</definedName>
    <definedName name="z1110_034_16_4">[10]АПП!#REF!</definedName>
    <definedName name="z1110_034_16_4_1" localSheetId="1">#REF!</definedName>
    <definedName name="z1110_034_16_4_1">#REF!</definedName>
    <definedName name="z1110_034_17" localSheetId="1">[28]АПП_было!#REF!</definedName>
    <definedName name="z1110_034_17">[28]АПП_было!#REF!</definedName>
    <definedName name="z1110_034_17_1" localSheetId="1">[28]КДПС_было!#REF!</definedName>
    <definedName name="z1110_034_17_1">[28]КДПС_было!#REF!</definedName>
    <definedName name="z1110_034_17_2" localSheetId="1">[9]ККП!#REF!</definedName>
    <definedName name="z1110_034_17_2">[10]ККП!#REF!</definedName>
    <definedName name="z1110_034_17_2_1" localSheetId="1">#REF!</definedName>
    <definedName name="z1110_034_17_2_1">#REF!</definedName>
    <definedName name="z1110_034_17_2_1_1" localSheetId="1">#REF!</definedName>
    <definedName name="z1110_034_17_2_1_1">#REF!</definedName>
    <definedName name="z1110_034_17_3" localSheetId="1">[9]КДПС!#REF!</definedName>
    <definedName name="z1110_034_17_3">[10]КДПС!#REF!</definedName>
    <definedName name="z1110_034_17_3_1" localSheetId="1">#REF!</definedName>
    <definedName name="z1110_034_17_3_1">#REF!</definedName>
    <definedName name="z1110_034_17_4" localSheetId="1">[9]АПП!#REF!</definedName>
    <definedName name="z1110_034_17_4">[10]АПП!#REF!</definedName>
    <definedName name="z1110_034_17_4_1" localSheetId="1">#REF!</definedName>
    <definedName name="z1110_034_17_4_1">#REF!</definedName>
    <definedName name="z1110_034_18" localSheetId="1">[28]АПП_было!#REF!</definedName>
    <definedName name="z1110_034_18">[28]АПП_было!#REF!</definedName>
    <definedName name="z1110_034_18_1" localSheetId="1">[28]КДПС_было!#REF!</definedName>
    <definedName name="z1110_034_18_1">[28]КДПС_было!#REF!</definedName>
    <definedName name="z1110_034_18_2" localSheetId="1">[9]ККП!#REF!</definedName>
    <definedName name="z1110_034_18_2">[10]ККП!#REF!</definedName>
    <definedName name="z1110_034_18_2_1" localSheetId="1">#REF!</definedName>
    <definedName name="z1110_034_18_2_1">#REF!</definedName>
    <definedName name="z1110_034_18_2_1_1" localSheetId="1">#REF!</definedName>
    <definedName name="z1110_034_18_2_1_1">#REF!</definedName>
    <definedName name="z1110_034_18_3" localSheetId="1">[9]КДПС!#REF!</definedName>
    <definedName name="z1110_034_18_3">[10]КДПС!#REF!</definedName>
    <definedName name="z1110_034_18_3_1" localSheetId="1">#REF!</definedName>
    <definedName name="z1110_034_18_3_1">#REF!</definedName>
    <definedName name="z1110_034_18_4" localSheetId="1">[9]АПП!#REF!</definedName>
    <definedName name="z1110_034_18_4">[10]АПП!#REF!</definedName>
    <definedName name="z1110_034_18_4_1" localSheetId="1">#REF!</definedName>
    <definedName name="z1110_034_18_4_1">#REF!</definedName>
    <definedName name="z1110_034_19" localSheetId="1">[28]АПП_было!#REF!</definedName>
    <definedName name="z1110_034_19">[28]АПП_было!#REF!</definedName>
    <definedName name="z1110_034_19_1" localSheetId="1">[28]КДПС_было!#REF!</definedName>
    <definedName name="z1110_034_19_1">[28]КДПС_было!#REF!</definedName>
    <definedName name="z1110_034_19_2" localSheetId="1">[9]ККП!#REF!</definedName>
    <definedName name="z1110_034_19_2">[10]ККП!#REF!</definedName>
    <definedName name="z1110_034_19_2_1" localSheetId="1">#REF!</definedName>
    <definedName name="z1110_034_19_2_1">#REF!</definedName>
    <definedName name="z1110_034_19_2_1_1" localSheetId="1">#REF!</definedName>
    <definedName name="z1110_034_19_2_1_1">#REF!</definedName>
    <definedName name="z1110_034_19_3" localSheetId="1">[9]КДПС!#REF!</definedName>
    <definedName name="z1110_034_19_3">[10]КДПС!#REF!</definedName>
    <definedName name="z1110_034_19_3_1" localSheetId="1">#REF!</definedName>
    <definedName name="z1110_034_19_3_1">#REF!</definedName>
    <definedName name="z1110_034_19_4" localSheetId="1">[9]АПП!#REF!</definedName>
    <definedName name="z1110_034_19_4">[10]АПП!#REF!</definedName>
    <definedName name="z1110_034_19_4_1" localSheetId="1">#REF!</definedName>
    <definedName name="z1110_034_19_4_1">#REF!</definedName>
    <definedName name="z1110_034_20" localSheetId="1">[28]АПП_было!#REF!</definedName>
    <definedName name="z1110_034_20">[28]АПП_было!#REF!</definedName>
    <definedName name="z1110_034_20_1" localSheetId="1">[28]КДПС_было!#REF!</definedName>
    <definedName name="z1110_034_20_1">[28]КДПС_было!#REF!</definedName>
    <definedName name="z1110_034_20_2" localSheetId="1">[9]ККП!#REF!</definedName>
    <definedName name="z1110_034_20_2">[10]ККП!#REF!</definedName>
    <definedName name="z1110_034_20_2_1" localSheetId="1">#REF!</definedName>
    <definedName name="z1110_034_20_2_1">#REF!</definedName>
    <definedName name="z1110_034_20_2_1_1" localSheetId="1">#REF!</definedName>
    <definedName name="z1110_034_20_2_1_1">#REF!</definedName>
    <definedName name="z1110_034_20_3" localSheetId="1">[9]КДПС!#REF!</definedName>
    <definedName name="z1110_034_20_3">[10]КДПС!#REF!</definedName>
    <definedName name="z1110_034_20_3_1" localSheetId="1">#REF!</definedName>
    <definedName name="z1110_034_20_3_1">#REF!</definedName>
    <definedName name="z1110_034_20_4" localSheetId="1">[9]АПП!#REF!</definedName>
    <definedName name="z1110_034_20_4">[10]АПП!#REF!</definedName>
    <definedName name="z1110_034_20_4_1" localSheetId="1">#REF!</definedName>
    <definedName name="z1110_034_20_4_1">#REF!</definedName>
    <definedName name="z1110_034_21" localSheetId="1">[28]АПП_было!#REF!</definedName>
    <definedName name="z1110_034_21">[28]АПП_было!#REF!</definedName>
    <definedName name="z1110_034_21_1" localSheetId="1">[28]КДПС_было!#REF!</definedName>
    <definedName name="z1110_034_21_1">[28]КДПС_было!#REF!</definedName>
    <definedName name="z1110_034_21_2" localSheetId="1">[9]ККП!#REF!</definedName>
    <definedName name="z1110_034_21_2">[10]ККП!#REF!</definedName>
    <definedName name="z1110_034_21_2_1" localSheetId="1">#REF!</definedName>
    <definedName name="z1110_034_21_2_1">#REF!</definedName>
    <definedName name="z1110_034_21_2_1_1" localSheetId="1">#REF!</definedName>
    <definedName name="z1110_034_21_2_1_1">#REF!</definedName>
    <definedName name="z1110_034_21_3" localSheetId="1">[9]КДПС!#REF!</definedName>
    <definedName name="z1110_034_21_3">[10]КДПС!#REF!</definedName>
    <definedName name="z1110_034_21_3_1" localSheetId="1">#REF!</definedName>
    <definedName name="z1110_034_21_3_1">#REF!</definedName>
    <definedName name="z1110_034_21_4" localSheetId="1">[9]АПП!#REF!</definedName>
    <definedName name="z1110_034_21_4">[10]АПП!#REF!</definedName>
    <definedName name="z1110_034_21_4_1" localSheetId="1">#REF!</definedName>
    <definedName name="z1110_034_21_4_1">#REF!</definedName>
    <definedName name="z1110_034_22" localSheetId="1">[28]АПП_было!#REF!</definedName>
    <definedName name="z1110_034_22">[28]АПП_было!#REF!</definedName>
    <definedName name="z1110_034_22_1" localSheetId="1">[28]КДПС_было!#REF!</definedName>
    <definedName name="z1110_034_22_1">[28]КДПС_было!#REF!</definedName>
    <definedName name="z1110_034_22_2" localSheetId="1">[9]ККП!#REF!</definedName>
    <definedName name="z1110_034_22_2">[10]ККП!#REF!</definedName>
    <definedName name="z1110_034_22_2_1" localSheetId="1">#REF!</definedName>
    <definedName name="z1110_034_22_2_1">#REF!</definedName>
    <definedName name="z1110_034_22_2_1_1" localSheetId="1">#REF!</definedName>
    <definedName name="z1110_034_22_2_1_1">#REF!</definedName>
    <definedName name="z1110_034_22_3" localSheetId="1">[9]КДПС!#REF!</definedName>
    <definedName name="z1110_034_22_3">[10]КДПС!#REF!</definedName>
    <definedName name="z1110_034_22_3_1" localSheetId="1">#REF!</definedName>
    <definedName name="z1110_034_22_3_1">#REF!</definedName>
    <definedName name="z1110_034_22_4" localSheetId="1">[9]АПП!#REF!</definedName>
    <definedName name="z1110_034_22_4">[10]АПП!#REF!</definedName>
    <definedName name="z1110_034_22_4_1" localSheetId="1">#REF!</definedName>
    <definedName name="z1110_034_22_4_1">#REF!</definedName>
    <definedName name="z1110_034_23" localSheetId="1">[28]АПП_было!#REF!</definedName>
    <definedName name="z1110_034_23">[28]АПП_было!#REF!</definedName>
    <definedName name="z1110_034_23_1" localSheetId="1">[28]КДПС_было!#REF!</definedName>
    <definedName name="z1110_034_23_1">[28]КДПС_было!#REF!</definedName>
    <definedName name="z1110_034_23_2" localSheetId="1">[9]ККП!#REF!</definedName>
    <definedName name="z1110_034_23_2">[10]ККП!#REF!</definedName>
    <definedName name="z1110_034_23_2_1" localSheetId="1">#REF!</definedName>
    <definedName name="z1110_034_23_2_1">#REF!</definedName>
    <definedName name="z1110_034_23_2_1_1" localSheetId="1">#REF!</definedName>
    <definedName name="z1110_034_23_2_1_1">#REF!</definedName>
    <definedName name="z1110_034_23_3" localSheetId="1">[9]КДПС!#REF!</definedName>
    <definedName name="z1110_034_23_3">[10]КДПС!#REF!</definedName>
    <definedName name="z1110_034_23_3_1" localSheetId="1">#REF!</definedName>
    <definedName name="z1110_034_23_3_1">#REF!</definedName>
    <definedName name="z1110_034_23_4" localSheetId="1">[9]АПП!#REF!</definedName>
    <definedName name="z1110_034_23_4">[10]АПП!#REF!</definedName>
    <definedName name="z1110_034_23_4_1" localSheetId="1">#REF!</definedName>
    <definedName name="z1110_034_23_4_1">#REF!</definedName>
    <definedName name="z1110_034_24" localSheetId="1">[28]АПП_было!#REF!</definedName>
    <definedName name="z1110_034_24">[28]АПП_было!#REF!</definedName>
    <definedName name="z1110_034_24_1" localSheetId="1">[28]КДПС_было!#REF!</definedName>
    <definedName name="z1110_034_24_1">[28]КДПС_было!#REF!</definedName>
    <definedName name="z1110_034_24_2" localSheetId="1">[9]ККП!#REF!</definedName>
    <definedName name="z1110_034_24_2">[10]ККП!#REF!</definedName>
    <definedName name="z1110_034_24_2_1" localSheetId="1">#REF!</definedName>
    <definedName name="z1110_034_24_2_1">#REF!</definedName>
    <definedName name="z1110_034_24_2_1_1" localSheetId="1">#REF!</definedName>
    <definedName name="z1110_034_24_2_1_1">#REF!</definedName>
    <definedName name="z1110_034_24_3" localSheetId="1">[9]КДПС!#REF!</definedName>
    <definedName name="z1110_034_24_3">[10]КДПС!#REF!</definedName>
    <definedName name="z1110_034_24_3_1" localSheetId="1">#REF!</definedName>
    <definedName name="z1110_034_24_3_1">#REF!</definedName>
    <definedName name="z1110_034_24_4" localSheetId="1">[9]АПП!#REF!</definedName>
    <definedName name="z1110_034_24_4">[10]АПП!#REF!</definedName>
    <definedName name="z1110_034_24_4_1" localSheetId="1">#REF!</definedName>
    <definedName name="z1110_034_24_4_1">#REF!</definedName>
    <definedName name="z1110_035_03" localSheetId="1">[28]АПП_было!#REF!</definedName>
    <definedName name="z1110_035_03">[28]АПП_было!#REF!</definedName>
    <definedName name="z1110_035_03_1" localSheetId="1">[28]КДПС_было!#REF!</definedName>
    <definedName name="z1110_035_03_1">[28]КДПС_было!#REF!</definedName>
    <definedName name="z1110_035_03_2" localSheetId="1">[9]ККП!#REF!</definedName>
    <definedName name="z1110_035_03_2">[10]ККП!#REF!</definedName>
    <definedName name="z1110_035_03_2_1" localSheetId="1">#REF!</definedName>
    <definedName name="z1110_035_03_2_1">#REF!</definedName>
    <definedName name="z1110_035_03_2_1_1" localSheetId="1">#REF!</definedName>
    <definedName name="z1110_035_03_2_1_1">#REF!</definedName>
    <definedName name="z1110_035_03_3" localSheetId="1">[9]КДПС!#REF!</definedName>
    <definedName name="z1110_035_03_3">[10]КДПС!#REF!</definedName>
    <definedName name="z1110_035_03_3_1" localSheetId="1">#REF!</definedName>
    <definedName name="z1110_035_03_3_1">#REF!</definedName>
    <definedName name="z1110_035_03_4" localSheetId="1">[9]АПП!#REF!</definedName>
    <definedName name="z1110_035_03_4">[10]АПП!#REF!</definedName>
    <definedName name="z1110_035_03_4_1" localSheetId="1">#REF!</definedName>
    <definedName name="z1110_035_03_4_1">#REF!</definedName>
    <definedName name="z1110_035_04" localSheetId="1">[28]АПП_было!#REF!</definedName>
    <definedName name="z1110_035_04">[28]АПП_было!#REF!</definedName>
    <definedName name="z1110_035_04_1" localSheetId="1">[28]КДПС_было!#REF!</definedName>
    <definedName name="z1110_035_04_1">[28]КДПС_было!#REF!</definedName>
    <definedName name="z1110_035_04_2" localSheetId="1">[9]ККП!#REF!</definedName>
    <definedName name="z1110_035_04_2">[10]ККП!#REF!</definedName>
    <definedName name="z1110_035_04_2_1" localSheetId="1">#REF!</definedName>
    <definedName name="z1110_035_04_2_1">#REF!</definedName>
    <definedName name="z1110_035_04_2_1_1" localSheetId="1">#REF!</definedName>
    <definedName name="z1110_035_04_2_1_1">#REF!</definedName>
    <definedName name="z1110_035_04_3" localSheetId="1">[9]КДПС!#REF!</definedName>
    <definedName name="z1110_035_04_3">[10]КДПС!#REF!</definedName>
    <definedName name="z1110_035_04_3_1" localSheetId="1">#REF!</definedName>
    <definedName name="z1110_035_04_3_1">#REF!</definedName>
    <definedName name="z1110_035_04_4" localSheetId="1">[9]АПП!#REF!</definedName>
    <definedName name="z1110_035_04_4">[10]АПП!#REF!</definedName>
    <definedName name="z1110_035_04_4_1" localSheetId="1">#REF!</definedName>
    <definedName name="z1110_035_04_4_1">#REF!</definedName>
    <definedName name="z1110_035_05" localSheetId="1">[28]АПП_было!#REF!</definedName>
    <definedName name="z1110_035_05">[28]АПП_было!#REF!</definedName>
    <definedName name="z1110_035_05_1" localSheetId="1">[28]КДПС_было!#REF!</definedName>
    <definedName name="z1110_035_05_1">[28]КДПС_было!#REF!</definedName>
    <definedName name="z1110_035_05_2" localSheetId="1">[9]ККП!#REF!</definedName>
    <definedName name="z1110_035_05_2">[10]ККП!#REF!</definedName>
    <definedName name="z1110_035_05_2_1" localSheetId="1">#REF!</definedName>
    <definedName name="z1110_035_05_2_1">#REF!</definedName>
    <definedName name="z1110_035_05_2_1_1" localSheetId="1">#REF!</definedName>
    <definedName name="z1110_035_05_2_1_1">#REF!</definedName>
    <definedName name="z1110_035_05_3" localSheetId="1">[9]КДПС!#REF!</definedName>
    <definedName name="z1110_035_05_3">[10]КДПС!#REF!</definedName>
    <definedName name="z1110_035_05_3_1" localSheetId="1">#REF!</definedName>
    <definedName name="z1110_035_05_3_1">#REF!</definedName>
    <definedName name="z1110_035_05_4" localSheetId="1">[9]АПП!#REF!</definedName>
    <definedName name="z1110_035_05_4">[10]АПП!#REF!</definedName>
    <definedName name="z1110_035_05_4_1" localSheetId="1">#REF!</definedName>
    <definedName name="z1110_035_05_4_1">#REF!</definedName>
    <definedName name="z1110_035_06" localSheetId="1">[28]АПП_было!#REF!</definedName>
    <definedName name="z1110_035_06">[28]АПП_было!#REF!</definedName>
    <definedName name="z1110_035_06_1" localSheetId="1">[28]КДПС_было!#REF!</definedName>
    <definedName name="z1110_035_06_1">[28]КДПС_было!#REF!</definedName>
    <definedName name="z1110_035_06_2" localSheetId="1">[9]ККП!#REF!</definedName>
    <definedName name="z1110_035_06_2">[10]ККП!#REF!</definedName>
    <definedName name="z1110_035_06_2_1" localSheetId="1">#REF!</definedName>
    <definedName name="z1110_035_06_2_1">#REF!</definedName>
    <definedName name="z1110_035_06_2_1_1" localSheetId="1">#REF!</definedName>
    <definedName name="z1110_035_06_2_1_1">#REF!</definedName>
    <definedName name="z1110_035_06_3" localSheetId="1">[9]КДПС!#REF!</definedName>
    <definedName name="z1110_035_06_3">[10]КДПС!#REF!</definedName>
    <definedName name="z1110_035_06_3_1" localSheetId="1">#REF!</definedName>
    <definedName name="z1110_035_06_3_1">#REF!</definedName>
    <definedName name="z1110_035_06_4" localSheetId="1">[9]АПП!#REF!</definedName>
    <definedName name="z1110_035_06_4">[10]АПП!#REF!</definedName>
    <definedName name="z1110_035_06_4_1" localSheetId="1">#REF!</definedName>
    <definedName name="z1110_035_06_4_1">#REF!</definedName>
    <definedName name="z1110_035_07" localSheetId="1">[28]АПП_было!#REF!</definedName>
    <definedName name="z1110_035_07">[28]АПП_было!#REF!</definedName>
    <definedName name="z1110_035_07_1" localSheetId="1">[28]КДПС_было!#REF!</definedName>
    <definedName name="z1110_035_07_1">[28]КДПС_было!#REF!</definedName>
    <definedName name="z1110_035_07_2" localSheetId="1">[9]ККП!#REF!</definedName>
    <definedName name="z1110_035_07_2">[10]ККП!#REF!</definedName>
    <definedName name="z1110_035_07_2_1" localSheetId="1">#REF!</definedName>
    <definedName name="z1110_035_07_2_1">#REF!</definedName>
    <definedName name="z1110_035_07_2_1_1" localSheetId="1">#REF!</definedName>
    <definedName name="z1110_035_07_2_1_1">#REF!</definedName>
    <definedName name="z1110_035_07_3" localSheetId="1">[9]КДПС!#REF!</definedName>
    <definedName name="z1110_035_07_3">[10]КДПС!#REF!</definedName>
    <definedName name="z1110_035_07_3_1" localSheetId="1">#REF!</definedName>
    <definedName name="z1110_035_07_3_1">#REF!</definedName>
    <definedName name="z1110_035_07_4" localSheetId="1">[9]АПП!#REF!</definedName>
    <definedName name="z1110_035_07_4">[10]АПП!#REF!</definedName>
    <definedName name="z1110_035_07_4_1" localSheetId="1">#REF!</definedName>
    <definedName name="z1110_035_07_4_1">#REF!</definedName>
    <definedName name="z1110_035_08" localSheetId="1">[28]АПП_было!#REF!</definedName>
    <definedName name="z1110_035_08">[28]АПП_было!#REF!</definedName>
    <definedName name="z1110_035_08_1" localSheetId="1">[28]КДПС_было!#REF!</definedName>
    <definedName name="z1110_035_08_1">[28]КДПС_было!#REF!</definedName>
    <definedName name="z1110_035_08_2" localSheetId="1">[9]ККП!#REF!</definedName>
    <definedName name="z1110_035_08_2">[10]ККП!#REF!</definedName>
    <definedName name="z1110_035_08_2_1" localSheetId="1">#REF!</definedName>
    <definedName name="z1110_035_08_2_1">#REF!</definedName>
    <definedName name="z1110_035_08_2_1_1" localSheetId="1">#REF!</definedName>
    <definedName name="z1110_035_08_2_1_1">#REF!</definedName>
    <definedName name="z1110_035_08_3" localSheetId="1">[9]КДПС!#REF!</definedName>
    <definedName name="z1110_035_08_3">[10]КДПС!#REF!</definedName>
    <definedName name="z1110_035_08_3_1" localSheetId="1">#REF!</definedName>
    <definedName name="z1110_035_08_3_1">#REF!</definedName>
    <definedName name="z1110_035_08_4" localSheetId="1">[9]АПП!#REF!</definedName>
    <definedName name="z1110_035_08_4">[10]АПП!#REF!</definedName>
    <definedName name="z1110_035_08_4_1" localSheetId="1">#REF!</definedName>
    <definedName name="z1110_035_08_4_1">#REF!</definedName>
    <definedName name="z1110_035_09" localSheetId="1">[28]АПП_было!#REF!</definedName>
    <definedName name="z1110_035_09">[28]АПП_было!#REF!</definedName>
    <definedName name="z1110_035_09_1" localSheetId="1">[28]КДПС_было!#REF!</definedName>
    <definedName name="z1110_035_09_1">[28]КДПС_было!#REF!</definedName>
    <definedName name="z1110_035_09_2" localSheetId="1">[9]ККП!#REF!</definedName>
    <definedName name="z1110_035_09_2">[10]ККП!#REF!</definedName>
    <definedName name="z1110_035_09_2_1" localSheetId="1">#REF!</definedName>
    <definedName name="z1110_035_09_2_1">#REF!</definedName>
    <definedName name="z1110_035_09_2_1_1" localSheetId="1">#REF!</definedName>
    <definedName name="z1110_035_09_2_1_1">#REF!</definedName>
    <definedName name="z1110_035_09_3" localSheetId="1">[9]КДПС!#REF!</definedName>
    <definedName name="z1110_035_09_3">[10]КДПС!#REF!</definedName>
    <definedName name="z1110_035_09_3_1" localSheetId="1">#REF!</definedName>
    <definedName name="z1110_035_09_3_1">#REF!</definedName>
    <definedName name="z1110_035_09_4" localSheetId="1">[9]АПП!#REF!</definedName>
    <definedName name="z1110_035_09_4">[10]АПП!#REF!</definedName>
    <definedName name="z1110_035_09_4_1" localSheetId="1">#REF!</definedName>
    <definedName name="z1110_035_09_4_1">#REF!</definedName>
    <definedName name="z1110_035_10" localSheetId="1">[28]АПП_было!#REF!</definedName>
    <definedName name="z1110_035_10">[28]АПП_было!#REF!</definedName>
    <definedName name="z1110_035_10_1" localSheetId="1">[28]КДПС_было!#REF!</definedName>
    <definedName name="z1110_035_10_1">[28]КДПС_было!#REF!</definedName>
    <definedName name="z1110_035_10_2" localSheetId="1">[9]ККП!#REF!</definedName>
    <definedName name="z1110_035_10_2">[10]ККП!#REF!</definedName>
    <definedName name="z1110_035_10_2_1" localSheetId="1">#REF!</definedName>
    <definedName name="z1110_035_10_2_1">#REF!</definedName>
    <definedName name="z1110_035_10_2_1_1" localSheetId="1">#REF!</definedName>
    <definedName name="z1110_035_10_2_1_1">#REF!</definedName>
    <definedName name="z1110_035_10_3" localSheetId="1">[9]КДПС!#REF!</definedName>
    <definedName name="z1110_035_10_3">[10]КДПС!#REF!</definedName>
    <definedName name="z1110_035_10_3_1" localSheetId="1">#REF!</definedName>
    <definedName name="z1110_035_10_3_1">#REF!</definedName>
    <definedName name="z1110_035_10_4" localSheetId="1">[9]АПП!#REF!</definedName>
    <definedName name="z1110_035_10_4">[10]АПП!#REF!</definedName>
    <definedName name="z1110_035_10_4_1" localSheetId="1">#REF!</definedName>
    <definedName name="z1110_035_10_4_1">#REF!</definedName>
    <definedName name="z1110_035_11" localSheetId="1">[28]АПП_было!#REF!</definedName>
    <definedName name="z1110_035_11">[28]АПП_было!#REF!</definedName>
    <definedName name="z1110_035_11_1" localSheetId="1">[28]КДПС_было!#REF!</definedName>
    <definedName name="z1110_035_11_1">[28]КДПС_было!#REF!</definedName>
    <definedName name="z1110_035_11_2" localSheetId="1">[9]ККП!#REF!</definedName>
    <definedName name="z1110_035_11_2">[10]ККП!#REF!</definedName>
    <definedName name="z1110_035_11_2_1" localSheetId="1">#REF!</definedName>
    <definedName name="z1110_035_11_2_1">#REF!</definedName>
    <definedName name="z1110_035_11_2_1_1" localSheetId="1">#REF!</definedName>
    <definedName name="z1110_035_11_2_1_1">#REF!</definedName>
    <definedName name="z1110_035_11_3" localSheetId="1">[9]КДПС!#REF!</definedName>
    <definedName name="z1110_035_11_3">[10]КДПС!#REF!</definedName>
    <definedName name="z1110_035_11_3_1" localSheetId="1">#REF!</definedName>
    <definedName name="z1110_035_11_3_1">#REF!</definedName>
    <definedName name="z1110_035_11_4" localSheetId="1">[9]АПП!#REF!</definedName>
    <definedName name="z1110_035_11_4">[10]АПП!#REF!</definedName>
    <definedName name="z1110_035_11_4_1" localSheetId="1">#REF!</definedName>
    <definedName name="z1110_035_11_4_1">#REF!</definedName>
    <definedName name="z1110_035_12" localSheetId="1">[28]АПП_было!#REF!</definedName>
    <definedName name="z1110_035_12">[28]АПП_было!#REF!</definedName>
    <definedName name="z1110_035_12_1" localSheetId="1">[28]КДПС_было!#REF!</definedName>
    <definedName name="z1110_035_12_1">[28]КДПС_было!#REF!</definedName>
    <definedName name="z1110_035_12_2" localSheetId="1">[9]ККП!#REF!</definedName>
    <definedName name="z1110_035_12_2">[10]ККП!#REF!</definedName>
    <definedName name="z1110_035_12_2_1" localSheetId="1">#REF!</definedName>
    <definedName name="z1110_035_12_2_1">#REF!</definedName>
    <definedName name="z1110_035_12_2_1_1" localSheetId="1">#REF!</definedName>
    <definedName name="z1110_035_12_2_1_1">#REF!</definedName>
    <definedName name="z1110_035_12_3" localSheetId="1">[9]КДПС!#REF!</definedName>
    <definedName name="z1110_035_12_3">[10]КДПС!#REF!</definedName>
    <definedName name="z1110_035_12_3_1" localSheetId="1">#REF!</definedName>
    <definedName name="z1110_035_12_3_1">#REF!</definedName>
    <definedName name="z1110_035_12_4" localSheetId="1">[9]АПП!#REF!</definedName>
    <definedName name="z1110_035_12_4">[10]АПП!#REF!</definedName>
    <definedName name="z1110_035_12_4_1" localSheetId="1">#REF!</definedName>
    <definedName name="z1110_035_12_4_1">#REF!</definedName>
    <definedName name="z1110_035_13" localSheetId="1">[28]АПП_было!#REF!</definedName>
    <definedName name="z1110_035_13">[28]АПП_было!#REF!</definedName>
    <definedName name="z1110_035_13_1" localSheetId="1">[28]КДПС_было!#REF!</definedName>
    <definedName name="z1110_035_13_1">[28]КДПС_было!#REF!</definedName>
    <definedName name="z1110_035_13_2" localSheetId="1">[9]ККП!#REF!</definedName>
    <definedName name="z1110_035_13_2">[10]ККП!#REF!</definedName>
    <definedName name="z1110_035_13_2_1" localSheetId="1">#REF!</definedName>
    <definedName name="z1110_035_13_2_1">#REF!</definedName>
    <definedName name="z1110_035_13_2_1_1" localSheetId="1">#REF!</definedName>
    <definedName name="z1110_035_13_2_1_1">#REF!</definedName>
    <definedName name="z1110_035_13_3" localSheetId="1">[9]КДПС!#REF!</definedName>
    <definedName name="z1110_035_13_3">[10]КДПС!#REF!</definedName>
    <definedName name="z1110_035_13_3_1" localSheetId="1">#REF!</definedName>
    <definedName name="z1110_035_13_3_1">#REF!</definedName>
    <definedName name="z1110_035_13_4" localSheetId="1">[9]АПП!#REF!</definedName>
    <definedName name="z1110_035_13_4">[10]АПП!#REF!</definedName>
    <definedName name="z1110_035_13_4_1" localSheetId="1">#REF!</definedName>
    <definedName name="z1110_035_13_4_1">#REF!</definedName>
    <definedName name="z1110_035_14" localSheetId="1">[28]АПП_было!#REF!</definedName>
    <definedName name="z1110_035_14">[28]АПП_было!#REF!</definedName>
    <definedName name="z1110_035_14_1" localSheetId="1">[28]КДПС_было!#REF!</definedName>
    <definedName name="z1110_035_14_1">[28]КДПС_было!#REF!</definedName>
    <definedName name="z1110_035_14_2" localSheetId="1">[9]ККП!#REF!</definedName>
    <definedName name="z1110_035_14_2">[10]ККП!#REF!</definedName>
    <definedName name="z1110_035_14_2_1" localSheetId="1">#REF!</definedName>
    <definedName name="z1110_035_14_2_1">#REF!</definedName>
    <definedName name="z1110_035_14_2_1_1" localSheetId="1">#REF!</definedName>
    <definedName name="z1110_035_14_2_1_1">#REF!</definedName>
    <definedName name="z1110_035_14_3" localSheetId="1">[9]КДПС!#REF!</definedName>
    <definedName name="z1110_035_14_3">[10]КДПС!#REF!</definedName>
    <definedName name="z1110_035_14_3_1" localSheetId="1">#REF!</definedName>
    <definedName name="z1110_035_14_3_1">#REF!</definedName>
    <definedName name="z1110_035_14_4" localSheetId="1">[9]АПП!#REF!</definedName>
    <definedName name="z1110_035_14_4">[10]АПП!#REF!</definedName>
    <definedName name="z1110_035_14_4_1" localSheetId="1">#REF!</definedName>
    <definedName name="z1110_035_14_4_1">#REF!</definedName>
    <definedName name="z1110_035_15" localSheetId="1">[28]АПП_было!#REF!</definedName>
    <definedName name="z1110_035_15">[28]АПП_было!#REF!</definedName>
    <definedName name="z1110_035_15_1" localSheetId="1">[28]КДПС_было!#REF!</definedName>
    <definedName name="z1110_035_15_1">[28]КДПС_было!#REF!</definedName>
    <definedName name="z1110_035_15_2" localSheetId="1">[9]ККП!#REF!</definedName>
    <definedName name="z1110_035_15_2">[10]ККП!#REF!</definedName>
    <definedName name="z1110_035_15_2_1" localSheetId="1">#REF!</definedName>
    <definedName name="z1110_035_15_2_1">#REF!</definedName>
    <definedName name="z1110_035_15_2_1_1" localSheetId="1">#REF!</definedName>
    <definedName name="z1110_035_15_2_1_1">#REF!</definedName>
    <definedName name="z1110_035_15_3" localSheetId="1">[9]КДПС!#REF!</definedName>
    <definedName name="z1110_035_15_3">[10]КДПС!#REF!</definedName>
    <definedName name="z1110_035_15_3_1" localSheetId="1">#REF!</definedName>
    <definedName name="z1110_035_15_3_1">#REF!</definedName>
    <definedName name="z1110_035_15_4" localSheetId="1">[9]АПП!#REF!</definedName>
    <definedName name="z1110_035_15_4">[10]АПП!#REF!</definedName>
    <definedName name="z1110_035_15_4_1" localSheetId="1">#REF!</definedName>
    <definedName name="z1110_035_15_4_1">#REF!</definedName>
    <definedName name="z1110_035_16" localSheetId="1">[28]АПП_было!#REF!</definedName>
    <definedName name="z1110_035_16">[28]АПП_было!#REF!</definedName>
    <definedName name="z1110_035_16_1" localSheetId="1">[28]КДПС_было!#REF!</definedName>
    <definedName name="z1110_035_16_1">[28]КДПС_было!#REF!</definedName>
    <definedName name="z1110_035_16_2" localSheetId="1">[9]ККП!#REF!</definedName>
    <definedName name="z1110_035_16_2">[10]ККП!#REF!</definedName>
    <definedName name="z1110_035_16_2_1" localSheetId="1">#REF!</definedName>
    <definedName name="z1110_035_16_2_1">#REF!</definedName>
    <definedName name="z1110_035_16_2_1_1" localSheetId="1">#REF!</definedName>
    <definedName name="z1110_035_16_2_1_1">#REF!</definedName>
    <definedName name="z1110_035_16_3" localSheetId="1">[9]КДПС!#REF!</definedName>
    <definedName name="z1110_035_16_3">[10]КДПС!#REF!</definedName>
    <definedName name="z1110_035_16_3_1" localSheetId="1">#REF!</definedName>
    <definedName name="z1110_035_16_3_1">#REF!</definedName>
    <definedName name="z1110_035_16_4" localSheetId="1">[9]АПП!#REF!</definedName>
    <definedName name="z1110_035_16_4">[10]АПП!#REF!</definedName>
    <definedName name="z1110_035_16_4_1" localSheetId="1">#REF!</definedName>
    <definedName name="z1110_035_16_4_1">#REF!</definedName>
    <definedName name="z1110_035_17" localSheetId="1">[28]АПП_было!#REF!</definedName>
    <definedName name="z1110_035_17">[28]АПП_было!#REF!</definedName>
    <definedName name="z1110_035_17_1" localSheetId="1">[28]КДПС_было!#REF!</definedName>
    <definedName name="z1110_035_17_1">[28]КДПС_было!#REF!</definedName>
    <definedName name="z1110_035_17_2" localSheetId="1">[9]ККП!#REF!</definedName>
    <definedName name="z1110_035_17_2">[10]ККП!#REF!</definedName>
    <definedName name="z1110_035_17_2_1" localSheetId="1">#REF!</definedName>
    <definedName name="z1110_035_17_2_1">#REF!</definedName>
    <definedName name="z1110_035_17_2_1_1" localSheetId="1">#REF!</definedName>
    <definedName name="z1110_035_17_2_1_1">#REF!</definedName>
    <definedName name="z1110_035_17_3" localSheetId="1">[9]КДПС!#REF!</definedName>
    <definedName name="z1110_035_17_3">[10]КДПС!#REF!</definedName>
    <definedName name="z1110_035_17_3_1" localSheetId="1">#REF!</definedName>
    <definedName name="z1110_035_17_3_1">#REF!</definedName>
    <definedName name="z1110_035_17_4" localSheetId="1">[9]АПП!#REF!</definedName>
    <definedName name="z1110_035_17_4">[10]АПП!#REF!</definedName>
    <definedName name="z1110_035_17_4_1" localSheetId="1">#REF!</definedName>
    <definedName name="z1110_035_17_4_1">#REF!</definedName>
    <definedName name="z1110_035_18" localSheetId="1">[28]АПП_было!#REF!</definedName>
    <definedName name="z1110_035_18">[28]АПП_было!#REF!</definedName>
    <definedName name="z1110_035_18_1" localSheetId="1">[28]КДПС_было!#REF!</definedName>
    <definedName name="z1110_035_18_1">[28]КДПС_было!#REF!</definedName>
    <definedName name="z1110_035_18_2" localSheetId="1">[9]ККП!#REF!</definedName>
    <definedName name="z1110_035_18_2">[10]ККП!#REF!</definedName>
    <definedName name="z1110_035_18_2_1" localSheetId="1">#REF!</definedName>
    <definedName name="z1110_035_18_2_1">#REF!</definedName>
    <definedName name="z1110_035_18_2_1_1" localSheetId="1">#REF!</definedName>
    <definedName name="z1110_035_18_2_1_1">#REF!</definedName>
    <definedName name="z1110_035_18_3" localSheetId="1">[9]КДПС!#REF!</definedName>
    <definedName name="z1110_035_18_3">[10]КДПС!#REF!</definedName>
    <definedName name="z1110_035_18_3_1" localSheetId="1">#REF!</definedName>
    <definedName name="z1110_035_18_3_1">#REF!</definedName>
    <definedName name="z1110_035_18_4" localSheetId="1">[9]АПП!#REF!</definedName>
    <definedName name="z1110_035_18_4">[10]АПП!#REF!</definedName>
    <definedName name="z1110_035_18_4_1" localSheetId="1">#REF!</definedName>
    <definedName name="z1110_035_18_4_1">#REF!</definedName>
    <definedName name="z1110_035_19" localSheetId="1">[28]АПП_было!#REF!</definedName>
    <definedName name="z1110_035_19">[28]АПП_было!#REF!</definedName>
    <definedName name="z1110_035_19_1" localSheetId="1">[28]КДПС_было!#REF!</definedName>
    <definedName name="z1110_035_19_1">[28]КДПС_было!#REF!</definedName>
    <definedName name="z1110_035_19_2" localSheetId="1">[9]ККП!#REF!</definedName>
    <definedName name="z1110_035_19_2">[10]ККП!#REF!</definedName>
    <definedName name="z1110_035_19_2_1" localSheetId="1">#REF!</definedName>
    <definedName name="z1110_035_19_2_1">#REF!</definedName>
    <definedName name="z1110_035_19_2_1_1" localSheetId="1">#REF!</definedName>
    <definedName name="z1110_035_19_2_1_1">#REF!</definedName>
    <definedName name="z1110_035_19_3" localSheetId="1">[9]КДПС!#REF!</definedName>
    <definedName name="z1110_035_19_3">[10]КДПС!#REF!</definedName>
    <definedName name="z1110_035_19_3_1" localSheetId="1">#REF!</definedName>
    <definedName name="z1110_035_19_3_1">#REF!</definedName>
    <definedName name="z1110_035_19_4" localSheetId="1">[9]АПП!#REF!</definedName>
    <definedName name="z1110_035_19_4">[10]АПП!#REF!</definedName>
    <definedName name="z1110_035_19_4_1" localSheetId="1">#REF!</definedName>
    <definedName name="z1110_035_19_4_1">#REF!</definedName>
    <definedName name="z1110_035_20" localSheetId="1">[28]АПП_было!#REF!</definedName>
    <definedName name="z1110_035_20">[28]АПП_было!#REF!</definedName>
    <definedName name="z1110_035_20_1" localSheetId="1">[28]КДПС_было!#REF!</definedName>
    <definedName name="z1110_035_20_1">[28]КДПС_было!#REF!</definedName>
    <definedName name="z1110_035_20_2" localSheetId="1">[9]ККП!#REF!</definedName>
    <definedName name="z1110_035_20_2">[10]ККП!#REF!</definedName>
    <definedName name="z1110_035_20_2_1" localSheetId="1">#REF!</definedName>
    <definedName name="z1110_035_20_2_1">#REF!</definedName>
    <definedName name="z1110_035_20_2_1_1" localSheetId="1">#REF!</definedName>
    <definedName name="z1110_035_20_2_1_1">#REF!</definedName>
    <definedName name="z1110_035_20_3" localSheetId="1">[9]КДПС!#REF!</definedName>
    <definedName name="z1110_035_20_3">[10]КДПС!#REF!</definedName>
    <definedName name="z1110_035_20_3_1" localSheetId="1">#REF!</definedName>
    <definedName name="z1110_035_20_3_1">#REF!</definedName>
    <definedName name="z1110_035_20_4" localSheetId="1">[9]АПП!#REF!</definedName>
    <definedName name="z1110_035_20_4">[10]АПП!#REF!</definedName>
    <definedName name="z1110_035_20_4_1" localSheetId="1">#REF!</definedName>
    <definedName name="z1110_035_20_4_1">#REF!</definedName>
    <definedName name="z1110_035_21" localSheetId="1">[28]АПП_было!#REF!</definedName>
    <definedName name="z1110_035_21">[28]АПП_было!#REF!</definedName>
    <definedName name="z1110_035_21_1" localSheetId="1">[28]КДПС_было!#REF!</definedName>
    <definedName name="z1110_035_21_1">[28]КДПС_было!#REF!</definedName>
    <definedName name="z1110_035_21_2" localSheetId="1">[9]ККП!#REF!</definedName>
    <definedName name="z1110_035_21_2">[10]ККП!#REF!</definedName>
    <definedName name="z1110_035_21_2_1" localSheetId="1">#REF!</definedName>
    <definedName name="z1110_035_21_2_1">#REF!</definedName>
    <definedName name="z1110_035_21_2_1_1" localSheetId="1">#REF!</definedName>
    <definedName name="z1110_035_21_2_1_1">#REF!</definedName>
    <definedName name="z1110_035_21_3" localSheetId="1">[9]КДПС!#REF!</definedName>
    <definedName name="z1110_035_21_3">[10]КДПС!#REF!</definedName>
    <definedName name="z1110_035_21_3_1" localSheetId="1">#REF!</definedName>
    <definedName name="z1110_035_21_3_1">#REF!</definedName>
    <definedName name="z1110_035_21_4" localSheetId="1">[9]АПП!#REF!</definedName>
    <definedName name="z1110_035_21_4">[10]АПП!#REF!</definedName>
    <definedName name="z1110_035_21_4_1" localSheetId="1">#REF!</definedName>
    <definedName name="z1110_035_21_4_1">#REF!</definedName>
    <definedName name="z1110_035_22" localSheetId="1">[28]АПП_было!#REF!</definedName>
    <definedName name="z1110_035_22">[28]АПП_было!#REF!</definedName>
    <definedName name="z1110_035_22_1" localSheetId="1">[28]КДПС_было!#REF!</definedName>
    <definedName name="z1110_035_22_1">[28]КДПС_было!#REF!</definedName>
    <definedName name="z1110_035_22_2" localSheetId="1">[9]ККП!#REF!</definedName>
    <definedName name="z1110_035_22_2">[10]ККП!#REF!</definedName>
    <definedName name="z1110_035_22_2_1" localSheetId="1">#REF!</definedName>
    <definedName name="z1110_035_22_2_1">#REF!</definedName>
    <definedName name="z1110_035_22_2_1_1" localSheetId="1">#REF!</definedName>
    <definedName name="z1110_035_22_2_1_1">#REF!</definedName>
    <definedName name="z1110_035_22_3" localSheetId="1">[9]КДПС!#REF!</definedName>
    <definedName name="z1110_035_22_3">[10]КДПС!#REF!</definedName>
    <definedName name="z1110_035_22_3_1" localSheetId="1">#REF!</definedName>
    <definedName name="z1110_035_22_3_1">#REF!</definedName>
    <definedName name="z1110_035_22_4" localSheetId="1">[9]АПП!#REF!</definedName>
    <definedName name="z1110_035_22_4">[10]АПП!#REF!</definedName>
    <definedName name="z1110_035_22_4_1" localSheetId="1">#REF!</definedName>
    <definedName name="z1110_035_22_4_1">#REF!</definedName>
    <definedName name="z1110_035_23" localSheetId="1">[28]АПП_было!#REF!</definedName>
    <definedName name="z1110_035_23">[28]АПП_было!#REF!</definedName>
    <definedName name="z1110_035_23_1" localSheetId="1">[28]КДПС_было!#REF!</definedName>
    <definedName name="z1110_035_23_1">[28]КДПС_было!#REF!</definedName>
    <definedName name="z1110_035_23_2" localSheetId="1">[9]ККП!#REF!</definedName>
    <definedName name="z1110_035_23_2">[10]ККП!#REF!</definedName>
    <definedName name="z1110_035_23_2_1" localSheetId="1">#REF!</definedName>
    <definedName name="z1110_035_23_2_1">#REF!</definedName>
    <definedName name="z1110_035_23_2_1_1" localSheetId="1">#REF!</definedName>
    <definedName name="z1110_035_23_2_1_1">#REF!</definedName>
    <definedName name="z1110_035_23_3" localSheetId="1">[9]КДПС!#REF!</definedName>
    <definedName name="z1110_035_23_3">[10]КДПС!#REF!</definedName>
    <definedName name="z1110_035_23_3_1" localSheetId="1">#REF!</definedName>
    <definedName name="z1110_035_23_3_1">#REF!</definedName>
    <definedName name="z1110_035_23_4" localSheetId="1">[9]АПП!#REF!</definedName>
    <definedName name="z1110_035_23_4">[10]АПП!#REF!</definedName>
    <definedName name="z1110_035_23_4_1" localSheetId="1">#REF!</definedName>
    <definedName name="z1110_035_23_4_1">#REF!</definedName>
    <definedName name="z1110_035_24" localSheetId="1">[28]АПП_было!#REF!</definedName>
    <definedName name="z1110_035_24">[28]АПП_было!#REF!</definedName>
    <definedName name="z1110_035_24_1" localSheetId="1">[28]КДПС_было!#REF!</definedName>
    <definedName name="z1110_035_24_1">[28]КДПС_было!#REF!</definedName>
    <definedName name="z1110_035_24_2" localSheetId="1">[9]ККП!#REF!</definedName>
    <definedName name="z1110_035_24_2">[10]ККП!#REF!</definedName>
    <definedName name="z1110_035_24_2_1" localSheetId="1">#REF!</definedName>
    <definedName name="z1110_035_24_2_1">#REF!</definedName>
    <definedName name="z1110_035_24_2_1_1" localSheetId="1">#REF!</definedName>
    <definedName name="z1110_035_24_2_1_1">#REF!</definedName>
    <definedName name="z1110_035_24_3" localSheetId="1">[9]КДПС!#REF!</definedName>
    <definedName name="z1110_035_24_3">[10]КДПС!#REF!</definedName>
    <definedName name="z1110_035_24_3_1" localSheetId="1">#REF!</definedName>
    <definedName name="z1110_035_24_3_1">#REF!</definedName>
    <definedName name="z1110_035_24_4" localSheetId="1">[9]АПП!#REF!</definedName>
    <definedName name="z1110_035_24_4">[10]АПП!#REF!</definedName>
    <definedName name="z1110_035_24_4_1" localSheetId="1">#REF!</definedName>
    <definedName name="z1110_035_24_4_1">#REF!</definedName>
    <definedName name="z1110_036_03" localSheetId="1">[28]АПП_было!#REF!</definedName>
    <definedName name="z1110_036_03">[28]АПП_было!#REF!</definedName>
    <definedName name="z1110_036_03_1" localSheetId="1">[28]КДПС_было!#REF!</definedName>
    <definedName name="z1110_036_03_1">[28]КДПС_было!#REF!</definedName>
    <definedName name="z1110_036_03_2" localSheetId="1">[9]ККП!#REF!</definedName>
    <definedName name="z1110_036_03_2">[10]ККП!#REF!</definedName>
    <definedName name="z1110_036_03_2_1" localSheetId="1">#REF!</definedName>
    <definedName name="z1110_036_03_2_1">#REF!</definedName>
    <definedName name="z1110_036_03_2_1_1" localSheetId="1">#REF!</definedName>
    <definedName name="z1110_036_03_2_1_1">#REF!</definedName>
    <definedName name="z1110_036_03_3" localSheetId="1">[9]КДПС!#REF!</definedName>
    <definedName name="z1110_036_03_3">[10]КДПС!#REF!</definedName>
    <definedName name="z1110_036_03_3_1" localSheetId="1">#REF!</definedName>
    <definedName name="z1110_036_03_3_1">#REF!</definedName>
    <definedName name="z1110_036_03_4" localSheetId="1">[9]АПП!#REF!</definedName>
    <definedName name="z1110_036_03_4">[10]АПП!#REF!</definedName>
    <definedName name="z1110_036_03_4_1" localSheetId="1">#REF!</definedName>
    <definedName name="z1110_036_03_4_1">#REF!</definedName>
    <definedName name="z1110_036_04" localSheetId="1">[28]АПП_было!#REF!</definedName>
    <definedName name="z1110_036_04">[28]АПП_было!#REF!</definedName>
    <definedName name="z1110_036_04_1" localSheetId="1">[28]КДПС_было!#REF!</definedName>
    <definedName name="z1110_036_04_1">[28]КДПС_было!#REF!</definedName>
    <definedName name="z1110_036_04_2" localSheetId="1">[9]ККП!#REF!</definedName>
    <definedName name="z1110_036_04_2">[10]ККП!#REF!</definedName>
    <definedName name="z1110_036_04_2_1" localSheetId="1">#REF!</definedName>
    <definedName name="z1110_036_04_2_1">#REF!</definedName>
    <definedName name="z1110_036_04_2_1_1" localSheetId="1">#REF!</definedName>
    <definedName name="z1110_036_04_2_1_1">#REF!</definedName>
    <definedName name="z1110_036_04_3" localSheetId="1">[9]КДПС!#REF!</definedName>
    <definedName name="z1110_036_04_3">[10]КДПС!#REF!</definedName>
    <definedName name="z1110_036_04_3_1" localSheetId="1">#REF!</definedName>
    <definedName name="z1110_036_04_3_1">#REF!</definedName>
    <definedName name="z1110_036_04_4" localSheetId="1">[9]АПП!#REF!</definedName>
    <definedName name="z1110_036_04_4">[10]АПП!#REF!</definedName>
    <definedName name="z1110_036_04_4_1" localSheetId="1">#REF!</definedName>
    <definedName name="z1110_036_04_4_1">#REF!</definedName>
    <definedName name="z1110_036_05" localSheetId="1">[28]АПП_было!#REF!</definedName>
    <definedName name="z1110_036_05">[28]АПП_было!#REF!</definedName>
    <definedName name="z1110_036_05_1" localSheetId="1">[28]КДПС_было!#REF!</definedName>
    <definedName name="z1110_036_05_1">[28]КДПС_было!#REF!</definedName>
    <definedName name="z1110_036_05_2" localSheetId="1">[9]ККП!#REF!</definedName>
    <definedName name="z1110_036_05_2">[10]ККП!#REF!</definedName>
    <definedName name="z1110_036_05_2_1" localSheetId="1">#REF!</definedName>
    <definedName name="z1110_036_05_2_1">#REF!</definedName>
    <definedName name="z1110_036_05_2_1_1" localSheetId="1">#REF!</definedName>
    <definedName name="z1110_036_05_2_1_1">#REF!</definedName>
    <definedName name="z1110_036_05_3" localSheetId="1">[9]КДПС!#REF!</definedName>
    <definedName name="z1110_036_05_3">[10]КДПС!#REF!</definedName>
    <definedName name="z1110_036_05_3_1" localSheetId="1">#REF!</definedName>
    <definedName name="z1110_036_05_3_1">#REF!</definedName>
    <definedName name="z1110_036_05_4" localSheetId="1">[9]АПП!#REF!</definedName>
    <definedName name="z1110_036_05_4">[10]АПП!#REF!</definedName>
    <definedName name="z1110_036_05_4_1" localSheetId="1">#REF!</definedName>
    <definedName name="z1110_036_05_4_1">#REF!</definedName>
    <definedName name="z1110_036_06" localSheetId="1">[28]АПП_было!#REF!</definedName>
    <definedName name="z1110_036_06">[28]АПП_было!#REF!</definedName>
    <definedName name="z1110_036_06_1" localSheetId="1">[28]КДПС_было!#REF!</definedName>
    <definedName name="z1110_036_06_1">[28]КДПС_было!#REF!</definedName>
    <definedName name="z1110_036_06_2" localSheetId="1">[9]ККП!#REF!</definedName>
    <definedName name="z1110_036_06_2">[10]ККП!#REF!</definedName>
    <definedName name="z1110_036_06_2_1" localSheetId="1">#REF!</definedName>
    <definedName name="z1110_036_06_2_1">#REF!</definedName>
    <definedName name="z1110_036_06_2_1_1" localSheetId="1">#REF!</definedName>
    <definedName name="z1110_036_06_2_1_1">#REF!</definedName>
    <definedName name="z1110_036_06_3" localSheetId="1">[9]КДПС!#REF!</definedName>
    <definedName name="z1110_036_06_3">[10]КДПС!#REF!</definedName>
    <definedName name="z1110_036_06_3_1" localSheetId="1">#REF!</definedName>
    <definedName name="z1110_036_06_3_1">#REF!</definedName>
    <definedName name="z1110_036_06_4" localSheetId="1">[9]АПП!#REF!</definedName>
    <definedName name="z1110_036_06_4">[10]АПП!#REF!</definedName>
    <definedName name="z1110_036_06_4_1" localSheetId="1">#REF!</definedName>
    <definedName name="z1110_036_06_4_1">#REF!</definedName>
    <definedName name="z1110_036_07" localSheetId="1">[28]АПП_было!#REF!</definedName>
    <definedName name="z1110_036_07">[28]АПП_было!#REF!</definedName>
    <definedName name="z1110_036_07_1" localSheetId="1">[28]КДПС_было!#REF!</definedName>
    <definedName name="z1110_036_07_1">[28]КДПС_было!#REF!</definedName>
    <definedName name="z1110_036_07_2" localSheetId="1">[9]ККП!#REF!</definedName>
    <definedName name="z1110_036_07_2">[10]ККП!#REF!</definedName>
    <definedName name="z1110_036_07_2_1" localSheetId="1">#REF!</definedName>
    <definedName name="z1110_036_07_2_1">#REF!</definedName>
    <definedName name="z1110_036_07_2_1_1" localSheetId="1">#REF!</definedName>
    <definedName name="z1110_036_07_2_1_1">#REF!</definedName>
    <definedName name="z1110_036_07_3" localSheetId="1">[9]КДПС!#REF!</definedName>
    <definedName name="z1110_036_07_3">[10]КДПС!#REF!</definedName>
    <definedName name="z1110_036_07_3_1" localSheetId="1">#REF!</definedName>
    <definedName name="z1110_036_07_3_1">#REF!</definedName>
    <definedName name="z1110_036_07_4" localSheetId="1">[9]АПП!#REF!</definedName>
    <definedName name="z1110_036_07_4">[10]АПП!#REF!</definedName>
    <definedName name="z1110_036_07_4_1" localSheetId="1">#REF!</definedName>
    <definedName name="z1110_036_07_4_1">#REF!</definedName>
    <definedName name="z1110_036_08" localSheetId="1">[28]АПП_было!#REF!</definedName>
    <definedName name="z1110_036_08">[28]АПП_было!#REF!</definedName>
    <definedName name="z1110_036_08_1" localSheetId="1">[28]КДПС_было!#REF!</definedName>
    <definedName name="z1110_036_08_1">[28]КДПС_было!#REF!</definedName>
    <definedName name="z1110_036_08_2" localSheetId="1">[9]ККП!#REF!</definedName>
    <definedName name="z1110_036_08_2">[10]ККП!#REF!</definedName>
    <definedName name="z1110_036_08_2_1" localSheetId="1">#REF!</definedName>
    <definedName name="z1110_036_08_2_1">#REF!</definedName>
    <definedName name="z1110_036_08_2_1_1" localSheetId="1">#REF!</definedName>
    <definedName name="z1110_036_08_2_1_1">#REF!</definedName>
    <definedName name="z1110_036_08_3" localSheetId="1">[9]КДПС!#REF!</definedName>
    <definedName name="z1110_036_08_3">[10]КДПС!#REF!</definedName>
    <definedName name="z1110_036_08_3_1" localSheetId="1">#REF!</definedName>
    <definedName name="z1110_036_08_3_1">#REF!</definedName>
    <definedName name="z1110_036_08_4" localSheetId="1">[9]АПП!#REF!</definedName>
    <definedName name="z1110_036_08_4">[10]АПП!#REF!</definedName>
    <definedName name="z1110_036_08_4_1" localSheetId="1">#REF!</definedName>
    <definedName name="z1110_036_08_4_1">#REF!</definedName>
    <definedName name="z1110_036_09" localSheetId="1">[28]АПП_было!#REF!</definedName>
    <definedName name="z1110_036_09">[28]АПП_было!#REF!</definedName>
    <definedName name="z1110_036_09_1" localSheetId="1">[28]КДПС_было!#REF!</definedName>
    <definedName name="z1110_036_09_1">[28]КДПС_было!#REF!</definedName>
    <definedName name="z1110_036_09_2" localSheetId="1">[9]ККП!#REF!</definedName>
    <definedName name="z1110_036_09_2">[10]ККП!#REF!</definedName>
    <definedName name="z1110_036_09_2_1" localSheetId="1">#REF!</definedName>
    <definedName name="z1110_036_09_2_1">#REF!</definedName>
    <definedName name="z1110_036_09_2_1_1" localSheetId="1">#REF!</definedName>
    <definedName name="z1110_036_09_2_1_1">#REF!</definedName>
    <definedName name="z1110_036_09_3" localSheetId="1">[9]КДПС!#REF!</definedName>
    <definedName name="z1110_036_09_3">[10]КДПС!#REF!</definedName>
    <definedName name="z1110_036_09_3_1" localSheetId="1">#REF!</definedName>
    <definedName name="z1110_036_09_3_1">#REF!</definedName>
    <definedName name="z1110_036_09_4" localSheetId="1">[9]АПП!#REF!</definedName>
    <definedName name="z1110_036_09_4">[10]АПП!#REF!</definedName>
    <definedName name="z1110_036_09_4_1" localSheetId="1">#REF!</definedName>
    <definedName name="z1110_036_09_4_1">#REF!</definedName>
    <definedName name="z1110_036_10" localSheetId="1">[28]АПП_было!#REF!</definedName>
    <definedName name="z1110_036_10">[28]АПП_было!#REF!</definedName>
    <definedName name="z1110_036_10_1" localSheetId="1">[28]КДПС_было!#REF!</definedName>
    <definedName name="z1110_036_10_1">[28]КДПС_было!#REF!</definedName>
    <definedName name="z1110_036_10_2" localSheetId="1">[9]ККП!#REF!</definedName>
    <definedName name="z1110_036_10_2">[10]ККП!#REF!</definedName>
    <definedName name="z1110_036_10_2_1" localSheetId="1">#REF!</definedName>
    <definedName name="z1110_036_10_2_1">#REF!</definedName>
    <definedName name="z1110_036_10_2_1_1" localSheetId="1">#REF!</definedName>
    <definedName name="z1110_036_10_2_1_1">#REF!</definedName>
    <definedName name="z1110_036_10_3" localSheetId="1">[9]КДПС!#REF!</definedName>
    <definedName name="z1110_036_10_3">[10]КДПС!#REF!</definedName>
    <definedName name="z1110_036_10_3_1" localSheetId="1">#REF!</definedName>
    <definedName name="z1110_036_10_3_1">#REF!</definedName>
    <definedName name="z1110_036_10_4" localSheetId="1">[9]АПП!#REF!</definedName>
    <definedName name="z1110_036_10_4">[10]АПП!#REF!</definedName>
    <definedName name="z1110_036_10_4_1" localSheetId="1">#REF!</definedName>
    <definedName name="z1110_036_10_4_1">#REF!</definedName>
    <definedName name="z1110_036_11" localSheetId="1">[28]АПП_было!#REF!</definedName>
    <definedName name="z1110_036_11">[28]АПП_было!#REF!</definedName>
    <definedName name="z1110_036_11_1" localSheetId="1">[28]КДПС_было!#REF!</definedName>
    <definedName name="z1110_036_11_1">[28]КДПС_было!#REF!</definedName>
    <definedName name="z1110_036_11_2" localSheetId="1">[9]ККП!#REF!</definedName>
    <definedName name="z1110_036_11_2">[10]ККП!#REF!</definedName>
    <definedName name="z1110_036_11_2_1" localSheetId="1">#REF!</definedName>
    <definedName name="z1110_036_11_2_1">#REF!</definedName>
    <definedName name="z1110_036_11_2_1_1" localSheetId="1">#REF!</definedName>
    <definedName name="z1110_036_11_2_1_1">#REF!</definedName>
    <definedName name="z1110_036_11_3" localSheetId="1">[9]КДПС!#REF!</definedName>
    <definedName name="z1110_036_11_3">[10]КДПС!#REF!</definedName>
    <definedName name="z1110_036_11_3_1" localSheetId="1">#REF!</definedName>
    <definedName name="z1110_036_11_3_1">#REF!</definedName>
    <definedName name="z1110_036_11_4" localSheetId="1">[9]АПП!#REF!</definedName>
    <definedName name="z1110_036_11_4">[10]АПП!#REF!</definedName>
    <definedName name="z1110_036_11_4_1" localSheetId="1">#REF!</definedName>
    <definedName name="z1110_036_11_4_1">#REF!</definedName>
    <definedName name="z1110_036_12" localSheetId="1">[28]АПП_было!#REF!</definedName>
    <definedName name="z1110_036_12">[28]АПП_было!#REF!</definedName>
    <definedName name="z1110_036_12_1" localSheetId="1">[28]КДПС_было!#REF!</definedName>
    <definedName name="z1110_036_12_1">[28]КДПС_было!#REF!</definedName>
    <definedName name="z1110_036_12_2" localSheetId="1">[9]ККП!#REF!</definedName>
    <definedName name="z1110_036_12_2">[10]ККП!#REF!</definedName>
    <definedName name="z1110_036_12_2_1" localSheetId="1">#REF!</definedName>
    <definedName name="z1110_036_12_2_1">#REF!</definedName>
    <definedName name="z1110_036_12_2_1_1" localSheetId="1">#REF!</definedName>
    <definedName name="z1110_036_12_2_1_1">#REF!</definedName>
    <definedName name="z1110_036_12_3" localSheetId="1">[9]КДПС!#REF!</definedName>
    <definedName name="z1110_036_12_3">[10]КДПС!#REF!</definedName>
    <definedName name="z1110_036_12_3_1" localSheetId="1">#REF!</definedName>
    <definedName name="z1110_036_12_3_1">#REF!</definedName>
    <definedName name="z1110_036_12_4" localSheetId="1">[9]АПП!#REF!</definedName>
    <definedName name="z1110_036_12_4">[10]АПП!#REF!</definedName>
    <definedName name="z1110_036_12_4_1" localSheetId="1">#REF!</definedName>
    <definedName name="z1110_036_12_4_1">#REF!</definedName>
    <definedName name="z1110_036_13" localSheetId="1">[28]АПП_было!#REF!</definedName>
    <definedName name="z1110_036_13">[28]АПП_было!#REF!</definedName>
    <definedName name="z1110_036_13_1" localSheetId="1">[28]КДПС_было!#REF!</definedName>
    <definedName name="z1110_036_13_1">[28]КДПС_было!#REF!</definedName>
    <definedName name="z1110_036_13_2" localSheetId="1">[9]ККП!#REF!</definedName>
    <definedName name="z1110_036_13_2">[10]ККП!#REF!</definedName>
    <definedName name="z1110_036_13_2_1" localSheetId="1">#REF!</definedName>
    <definedName name="z1110_036_13_2_1">#REF!</definedName>
    <definedName name="z1110_036_13_2_1_1" localSheetId="1">#REF!</definedName>
    <definedName name="z1110_036_13_2_1_1">#REF!</definedName>
    <definedName name="z1110_036_13_3" localSheetId="1">[9]КДПС!#REF!</definedName>
    <definedName name="z1110_036_13_3">[10]КДПС!#REF!</definedName>
    <definedName name="z1110_036_13_3_1" localSheetId="1">#REF!</definedName>
    <definedName name="z1110_036_13_3_1">#REF!</definedName>
    <definedName name="z1110_036_13_4" localSheetId="1">[9]АПП!#REF!</definedName>
    <definedName name="z1110_036_13_4">[10]АПП!#REF!</definedName>
    <definedName name="z1110_036_13_4_1" localSheetId="1">#REF!</definedName>
    <definedName name="z1110_036_13_4_1">#REF!</definedName>
    <definedName name="z1110_036_14" localSheetId="1">[28]АПП_было!#REF!</definedName>
    <definedName name="z1110_036_14">[28]АПП_было!#REF!</definedName>
    <definedName name="z1110_036_14_1" localSheetId="1">[28]КДПС_было!#REF!</definedName>
    <definedName name="z1110_036_14_1">[28]КДПС_было!#REF!</definedName>
    <definedName name="z1110_036_14_2" localSheetId="1">[9]ККП!#REF!</definedName>
    <definedName name="z1110_036_14_2">[10]ККП!#REF!</definedName>
    <definedName name="z1110_036_14_2_1" localSheetId="1">#REF!</definedName>
    <definedName name="z1110_036_14_2_1">#REF!</definedName>
    <definedName name="z1110_036_14_2_1_1" localSheetId="1">#REF!</definedName>
    <definedName name="z1110_036_14_2_1_1">#REF!</definedName>
    <definedName name="z1110_036_14_3" localSheetId="1">[9]КДПС!#REF!</definedName>
    <definedName name="z1110_036_14_3">[10]КДПС!#REF!</definedName>
    <definedName name="z1110_036_14_3_1" localSheetId="1">#REF!</definedName>
    <definedName name="z1110_036_14_3_1">#REF!</definedName>
    <definedName name="z1110_036_14_4" localSheetId="1">[9]АПП!#REF!</definedName>
    <definedName name="z1110_036_14_4">[10]АПП!#REF!</definedName>
    <definedName name="z1110_036_14_4_1" localSheetId="1">#REF!</definedName>
    <definedName name="z1110_036_14_4_1">#REF!</definedName>
    <definedName name="z1110_036_15" localSheetId="1">[28]АПП_было!#REF!</definedName>
    <definedName name="z1110_036_15">[28]АПП_было!#REF!</definedName>
    <definedName name="z1110_036_15_1" localSheetId="1">[28]КДПС_было!#REF!</definedName>
    <definedName name="z1110_036_15_1">[28]КДПС_было!#REF!</definedName>
    <definedName name="z1110_036_15_2" localSheetId="1">[9]ККП!#REF!</definedName>
    <definedName name="z1110_036_15_2">[10]ККП!#REF!</definedName>
    <definedName name="z1110_036_15_2_1" localSheetId="1">#REF!</definedName>
    <definedName name="z1110_036_15_2_1">#REF!</definedName>
    <definedName name="z1110_036_15_2_1_1" localSheetId="1">#REF!</definedName>
    <definedName name="z1110_036_15_2_1_1">#REF!</definedName>
    <definedName name="z1110_036_15_3" localSheetId="1">[9]КДПС!#REF!</definedName>
    <definedName name="z1110_036_15_3">[10]КДПС!#REF!</definedName>
    <definedName name="z1110_036_15_3_1" localSheetId="1">#REF!</definedName>
    <definedName name="z1110_036_15_3_1">#REF!</definedName>
    <definedName name="z1110_036_15_4" localSheetId="1">[9]АПП!#REF!</definedName>
    <definedName name="z1110_036_15_4">[10]АПП!#REF!</definedName>
    <definedName name="z1110_036_15_4_1" localSheetId="1">#REF!</definedName>
    <definedName name="z1110_036_15_4_1">#REF!</definedName>
    <definedName name="z1110_036_16" localSheetId="1">[28]АПП_было!#REF!</definedName>
    <definedName name="z1110_036_16">[28]АПП_было!#REF!</definedName>
    <definedName name="z1110_036_16_1" localSheetId="1">[28]КДПС_было!#REF!</definedName>
    <definedName name="z1110_036_16_1">[28]КДПС_было!#REF!</definedName>
    <definedName name="z1110_036_16_2" localSheetId="1">[9]ККП!#REF!</definedName>
    <definedName name="z1110_036_16_2">[10]ККП!#REF!</definedName>
    <definedName name="z1110_036_16_2_1" localSheetId="1">#REF!</definedName>
    <definedName name="z1110_036_16_2_1">#REF!</definedName>
    <definedName name="z1110_036_16_2_1_1" localSheetId="1">#REF!</definedName>
    <definedName name="z1110_036_16_2_1_1">#REF!</definedName>
    <definedName name="z1110_036_16_3" localSheetId="1">[9]КДПС!#REF!</definedName>
    <definedName name="z1110_036_16_3">[10]КДПС!#REF!</definedName>
    <definedName name="z1110_036_16_3_1" localSheetId="1">#REF!</definedName>
    <definedName name="z1110_036_16_3_1">#REF!</definedName>
    <definedName name="z1110_036_16_4" localSheetId="1">[9]АПП!#REF!</definedName>
    <definedName name="z1110_036_16_4">[10]АПП!#REF!</definedName>
    <definedName name="z1110_036_16_4_1" localSheetId="1">#REF!</definedName>
    <definedName name="z1110_036_16_4_1">#REF!</definedName>
    <definedName name="z1110_036_17" localSheetId="1">[28]АПП_было!#REF!</definedName>
    <definedName name="z1110_036_17">[28]АПП_было!#REF!</definedName>
    <definedName name="z1110_036_17_1" localSheetId="1">[28]КДПС_было!#REF!</definedName>
    <definedName name="z1110_036_17_1">[28]КДПС_было!#REF!</definedName>
    <definedName name="z1110_036_17_2" localSheetId="1">[9]ККП!#REF!</definedName>
    <definedName name="z1110_036_17_2">[10]ККП!#REF!</definedName>
    <definedName name="z1110_036_17_2_1" localSheetId="1">#REF!</definedName>
    <definedName name="z1110_036_17_2_1">#REF!</definedName>
    <definedName name="z1110_036_17_2_1_1" localSheetId="1">#REF!</definedName>
    <definedName name="z1110_036_17_2_1_1">#REF!</definedName>
    <definedName name="z1110_036_17_3" localSheetId="1">[9]КДПС!#REF!</definedName>
    <definedName name="z1110_036_17_3">[10]КДПС!#REF!</definedName>
    <definedName name="z1110_036_17_3_1" localSheetId="1">#REF!</definedName>
    <definedName name="z1110_036_17_3_1">#REF!</definedName>
    <definedName name="z1110_036_17_4" localSheetId="1">[9]АПП!#REF!</definedName>
    <definedName name="z1110_036_17_4">[10]АПП!#REF!</definedName>
    <definedName name="z1110_036_17_4_1" localSheetId="1">#REF!</definedName>
    <definedName name="z1110_036_17_4_1">#REF!</definedName>
    <definedName name="z1110_036_18" localSheetId="1">[28]АПП_было!#REF!</definedName>
    <definedName name="z1110_036_18">[28]АПП_было!#REF!</definedName>
    <definedName name="z1110_036_18_1" localSheetId="1">[28]КДПС_было!#REF!</definedName>
    <definedName name="z1110_036_18_1">[28]КДПС_было!#REF!</definedName>
    <definedName name="z1110_036_18_2" localSheetId="1">[9]ККП!#REF!</definedName>
    <definedName name="z1110_036_18_2">[10]ККП!#REF!</definedName>
    <definedName name="z1110_036_18_2_1" localSheetId="1">#REF!</definedName>
    <definedName name="z1110_036_18_2_1">#REF!</definedName>
    <definedName name="z1110_036_18_2_1_1" localSheetId="1">#REF!</definedName>
    <definedName name="z1110_036_18_2_1_1">#REF!</definedName>
    <definedName name="z1110_036_18_3" localSheetId="1">[9]КДПС!#REF!</definedName>
    <definedName name="z1110_036_18_3">[10]КДПС!#REF!</definedName>
    <definedName name="z1110_036_18_3_1" localSheetId="1">#REF!</definedName>
    <definedName name="z1110_036_18_3_1">#REF!</definedName>
    <definedName name="z1110_036_18_4" localSheetId="1">[9]АПП!#REF!</definedName>
    <definedName name="z1110_036_18_4">[10]АПП!#REF!</definedName>
    <definedName name="z1110_036_18_4_1" localSheetId="1">#REF!</definedName>
    <definedName name="z1110_036_18_4_1">#REF!</definedName>
    <definedName name="z1110_036_19" localSheetId="1">[28]АПП_было!#REF!</definedName>
    <definedName name="z1110_036_19">[28]АПП_было!#REF!</definedName>
    <definedName name="z1110_036_19_1" localSheetId="1">[28]КДПС_было!#REF!</definedName>
    <definedName name="z1110_036_19_1">[28]КДПС_было!#REF!</definedName>
    <definedName name="z1110_036_19_2" localSheetId="1">[9]ККП!#REF!</definedName>
    <definedName name="z1110_036_19_2">[10]ККП!#REF!</definedName>
    <definedName name="z1110_036_19_2_1" localSheetId="1">#REF!</definedName>
    <definedName name="z1110_036_19_2_1">#REF!</definedName>
    <definedName name="z1110_036_19_2_1_1" localSheetId="1">#REF!</definedName>
    <definedName name="z1110_036_19_2_1_1">#REF!</definedName>
    <definedName name="z1110_036_19_3" localSheetId="1">[9]КДПС!#REF!</definedName>
    <definedName name="z1110_036_19_3">[10]КДПС!#REF!</definedName>
    <definedName name="z1110_036_19_3_1" localSheetId="1">#REF!</definedName>
    <definedName name="z1110_036_19_3_1">#REF!</definedName>
    <definedName name="z1110_036_19_4" localSheetId="1">[9]АПП!#REF!</definedName>
    <definedName name="z1110_036_19_4">[10]АПП!#REF!</definedName>
    <definedName name="z1110_036_19_4_1" localSheetId="1">#REF!</definedName>
    <definedName name="z1110_036_19_4_1">#REF!</definedName>
    <definedName name="z1110_036_20" localSheetId="1">[28]АПП_было!#REF!</definedName>
    <definedName name="z1110_036_20">[28]АПП_было!#REF!</definedName>
    <definedName name="z1110_036_20_1" localSheetId="1">[28]КДПС_было!#REF!</definedName>
    <definedName name="z1110_036_20_1">[28]КДПС_было!#REF!</definedName>
    <definedName name="z1110_036_20_2" localSheetId="1">[9]ККП!#REF!</definedName>
    <definedName name="z1110_036_20_2">[10]ККП!#REF!</definedName>
    <definedName name="z1110_036_20_2_1" localSheetId="1">#REF!</definedName>
    <definedName name="z1110_036_20_2_1">#REF!</definedName>
    <definedName name="z1110_036_20_2_1_1" localSheetId="1">#REF!</definedName>
    <definedName name="z1110_036_20_2_1_1">#REF!</definedName>
    <definedName name="z1110_036_20_3" localSheetId="1">[9]КДПС!#REF!</definedName>
    <definedName name="z1110_036_20_3">[10]КДПС!#REF!</definedName>
    <definedName name="z1110_036_20_3_1" localSheetId="1">#REF!</definedName>
    <definedName name="z1110_036_20_3_1">#REF!</definedName>
    <definedName name="z1110_036_20_4" localSheetId="1">[9]АПП!#REF!</definedName>
    <definedName name="z1110_036_20_4">[10]АПП!#REF!</definedName>
    <definedName name="z1110_036_20_4_1" localSheetId="1">#REF!</definedName>
    <definedName name="z1110_036_20_4_1">#REF!</definedName>
    <definedName name="z1110_036_21" localSheetId="1">[28]АПП_было!#REF!</definedName>
    <definedName name="z1110_036_21">[28]АПП_было!#REF!</definedName>
    <definedName name="z1110_036_21_1" localSheetId="1">[28]КДПС_было!#REF!</definedName>
    <definedName name="z1110_036_21_1">[28]КДПС_было!#REF!</definedName>
    <definedName name="z1110_036_21_2" localSheetId="1">[9]ККП!#REF!</definedName>
    <definedName name="z1110_036_21_2">[10]ККП!#REF!</definedName>
    <definedName name="z1110_036_21_2_1" localSheetId="1">#REF!</definedName>
    <definedName name="z1110_036_21_2_1">#REF!</definedName>
    <definedName name="z1110_036_21_2_1_1" localSheetId="1">#REF!</definedName>
    <definedName name="z1110_036_21_2_1_1">#REF!</definedName>
    <definedName name="z1110_036_21_3" localSheetId="1">[9]КДПС!#REF!</definedName>
    <definedName name="z1110_036_21_3">[10]КДПС!#REF!</definedName>
    <definedName name="z1110_036_21_3_1" localSheetId="1">#REF!</definedName>
    <definedName name="z1110_036_21_3_1">#REF!</definedName>
    <definedName name="z1110_036_21_4" localSheetId="1">[9]АПП!#REF!</definedName>
    <definedName name="z1110_036_21_4">[10]АПП!#REF!</definedName>
    <definedName name="z1110_036_21_4_1" localSheetId="1">#REF!</definedName>
    <definedName name="z1110_036_21_4_1">#REF!</definedName>
    <definedName name="z1110_036_22" localSheetId="1">[28]АПП_было!#REF!</definedName>
    <definedName name="z1110_036_22">[28]АПП_было!#REF!</definedName>
    <definedName name="z1110_036_22_1" localSheetId="1">[28]КДПС_было!#REF!</definedName>
    <definedName name="z1110_036_22_1">[28]КДПС_было!#REF!</definedName>
    <definedName name="z1110_036_22_2" localSheetId="1">[9]ККП!#REF!</definedName>
    <definedName name="z1110_036_22_2">[10]ККП!#REF!</definedName>
    <definedName name="z1110_036_22_2_1" localSheetId="1">#REF!</definedName>
    <definedName name="z1110_036_22_2_1">#REF!</definedName>
    <definedName name="z1110_036_22_2_1_1" localSheetId="1">#REF!</definedName>
    <definedName name="z1110_036_22_2_1_1">#REF!</definedName>
    <definedName name="z1110_036_22_3" localSheetId="1">[9]КДПС!#REF!</definedName>
    <definedName name="z1110_036_22_3">[10]КДПС!#REF!</definedName>
    <definedName name="z1110_036_22_3_1" localSheetId="1">#REF!</definedName>
    <definedName name="z1110_036_22_3_1">#REF!</definedName>
    <definedName name="z1110_036_22_4" localSheetId="1">[9]АПП!#REF!</definedName>
    <definedName name="z1110_036_22_4">[10]АПП!#REF!</definedName>
    <definedName name="z1110_036_22_4_1" localSheetId="1">#REF!</definedName>
    <definedName name="z1110_036_22_4_1">#REF!</definedName>
    <definedName name="z1110_036_23" localSheetId="1">[28]АПП_было!#REF!</definedName>
    <definedName name="z1110_036_23">[28]АПП_было!#REF!</definedName>
    <definedName name="z1110_036_23_1" localSheetId="1">[28]КДПС_было!#REF!</definedName>
    <definedName name="z1110_036_23_1">[28]КДПС_было!#REF!</definedName>
    <definedName name="z1110_036_23_2" localSheetId="1">[9]ККП!#REF!</definedName>
    <definedName name="z1110_036_23_2">[10]ККП!#REF!</definedName>
    <definedName name="z1110_036_23_2_1" localSheetId="1">#REF!</definedName>
    <definedName name="z1110_036_23_2_1">#REF!</definedName>
    <definedName name="z1110_036_23_2_1_1" localSheetId="1">#REF!</definedName>
    <definedName name="z1110_036_23_2_1_1">#REF!</definedName>
    <definedName name="z1110_036_23_3" localSheetId="1">[9]КДПС!#REF!</definedName>
    <definedName name="z1110_036_23_3">[10]КДПС!#REF!</definedName>
    <definedName name="z1110_036_23_3_1" localSheetId="1">#REF!</definedName>
    <definedName name="z1110_036_23_3_1">#REF!</definedName>
    <definedName name="z1110_036_23_4" localSheetId="1">[9]АПП!#REF!</definedName>
    <definedName name="z1110_036_23_4">[10]АПП!#REF!</definedName>
    <definedName name="z1110_036_23_4_1" localSheetId="1">#REF!</definedName>
    <definedName name="z1110_036_23_4_1">#REF!</definedName>
    <definedName name="z1110_036_24" localSheetId="1">[28]АПП_было!#REF!</definedName>
    <definedName name="z1110_036_24">[28]АПП_было!#REF!</definedName>
    <definedName name="z1110_036_24_1" localSheetId="1">[28]КДПС_было!#REF!</definedName>
    <definedName name="z1110_036_24_1">[28]КДПС_было!#REF!</definedName>
    <definedName name="z1110_036_24_2" localSheetId="1">[9]ККП!#REF!</definedName>
    <definedName name="z1110_036_24_2">[10]ККП!#REF!</definedName>
    <definedName name="z1110_036_24_2_1" localSheetId="1">#REF!</definedName>
    <definedName name="z1110_036_24_2_1">#REF!</definedName>
    <definedName name="z1110_036_24_2_1_1" localSheetId="1">#REF!</definedName>
    <definedName name="z1110_036_24_2_1_1">#REF!</definedName>
    <definedName name="z1110_036_24_3" localSheetId="1">[9]КДПС!#REF!</definedName>
    <definedName name="z1110_036_24_3">[10]КДПС!#REF!</definedName>
    <definedName name="z1110_036_24_3_1" localSheetId="1">#REF!</definedName>
    <definedName name="z1110_036_24_3_1">#REF!</definedName>
    <definedName name="z1110_036_24_4" localSheetId="1">[9]АПП!#REF!</definedName>
    <definedName name="z1110_036_24_4">[10]АПП!#REF!</definedName>
    <definedName name="z1110_036_24_4_1" localSheetId="1">#REF!</definedName>
    <definedName name="z1110_036_24_4_1">#REF!</definedName>
    <definedName name="z1110_037_03" localSheetId="1">[28]АПП_было!#REF!</definedName>
    <definedName name="z1110_037_03">[28]АПП_было!#REF!</definedName>
    <definedName name="z1110_037_03_1" localSheetId="1">[28]КДПС_было!#REF!</definedName>
    <definedName name="z1110_037_03_1">[28]КДПС_было!#REF!</definedName>
    <definedName name="z1110_037_03_2" localSheetId="1">[9]ККП!#REF!</definedName>
    <definedName name="z1110_037_03_2">[10]ККП!#REF!</definedName>
    <definedName name="z1110_037_03_2_1" localSheetId="1">#REF!</definedName>
    <definedName name="z1110_037_03_2_1">#REF!</definedName>
    <definedName name="z1110_037_03_2_1_1" localSheetId="1">#REF!</definedName>
    <definedName name="z1110_037_03_2_1_1">#REF!</definedName>
    <definedName name="z1110_037_03_3" localSheetId="1">[9]КДПС!#REF!</definedName>
    <definedName name="z1110_037_03_3">[10]КДПС!#REF!</definedName>
    <definedName name="z1110_037_03_3_1" localSheetId="1">#REF!</definedName>
    <definedName name="z1110_037_03_3_1">#REF!</definedName>
    <definedName name="z1110_037_03_4" localSheetId="1">[9]АПП!#REF!</definedName>
    <definedName name="z1110_037_03_4">[10]АПП!#REF!</definedName>
    <definedName name="z1110_037_03_4_1" localSheetId="1">#REF!</definedName>
    <definedName name="z1110_037_03_4_1">#REF!</definedName>
    <definedName name="z1110_037_04" localSheetId="1">[28]АПП_было!#REF!</definedName>
    <definedName name="z1110_037_04">[28]АПП_было!#REF!</definedName>
    <definedName name="z1110_037_04_1" localSheetId="1">[28]КДПС_было!#REF!</definedName>
    <definedName name="z1110_037_04_1">[28]КДПС_было!#REF!</definedName>
    <definedName name="z1110_037_04_2" localSheetId="1">[9]ККП!#REF!</definedName>
    <definedName name="z1110_037_04_2">[10]ККП!#REF!</definedName>
    <definedName name="z1110_037_04_2_1" localSheetId="1">#REF!</definedName>
    <definedName name="z1110_037_04_2_1">#REF!</definedName>
    <definedName name="z1110_037_04_2_1_1" localSheetId="1">#REF!</definedName>
    <definedName name="z1110_037_04_2_1_1">#REF!</definedName>
    <definedName name="z1110_037_04_3" localSheetId="1">[9]КДПС!#REF!</definedName>
    <definedName name="z1110_037_04_3">[10]КДПС!#REF!</definedName>
    <definedName name="z1110_037_04_3_1" localSheetId="1">#REF!</definedName>
    <definedName name="z1110_037_04_3_1">#REF!</definedName>
    <definedName name="z1110_037_04_4" localSheetId="1">[9]АПП!#REF!</definedName>
    <definedName name="z1110_037_04_4">[10]АПП!#REF!</definedName>
    <definedName name="z1110_037_04_4_1" localSheetId="1">#REF!</definedName>
    <definedName name="z1110_037_04_4_1">#REF!</definedName>
    <definedName name="z1110_037_05" localSheetId="1">[28]АПП_было!#REF!</definedName>
    <definedName name="z1110_037_05">[28]АПП_было!#REF!</definedName>
    <definedName name="z1110_037_05_1" localSheetId="1">[28]КДПС_было!#REF!</definedName>
    <definedName name="z1110_037_05_1">[28]КДПС_было!#REF!</definedName>
    <definedName name="z1110_037_05_2" localSheetId="1">[9]ККП!#REF!</definedName>
    <definedName name="z1110_037_05_2">[10]ККП!#REF!</definedName>
    <definedName name="z1110_037_05_2_1" localSheetId="1">#REF!</definedName>
    <definedName name="z1110_037_05_2_1">#REF!</definedName>
    <definedName name="z1110_037_05_2_1_1" localSheetId="1">#REF!</definedName>
    <definedName name="z1110_037_05_2_1_1">#REF!</definedName>
    <definedName name="z1110_037_05_3" localSheetId="1">[9]КДПС!#REF!</definedName>
    <definedName name="z1110_037_05_3">[10]КДПС!#REF!</definedName>
    <definedName name="z1110_037_05_3_1" localSheetId="1">#REF!</definedName>
    <definedName name="z1110_037_05_3_1">#REF!</definedName>
    <definedName name="z1110_037_05_4" localSheetId="1">[9]АПП!#REF!</definedName>
    <definedName name="z1110_037_05_4">[10]АПП!#REF!</definedName>
    <definedName name="z1110_037_05_4_1" localSheetId="1">#REF!</definedName>
    <definedName name="z1110_037_05_4_1">#REF!</definedName>
    <definedName name="z1110_037_06" localSheetId="1">[28]АПП_было!#REF!</definedName>
    <definedName name="z1110_037_06">[28]АПП_было!#REF!</definedName>
    <definedName name="z1110_037_06_1" localSheetId="1">[28]КДПС_было!#REF!</definedName>
    <definedName name="z1110_037_06_1">[28]КДПС_было!#REF!</definedName>
    <definedName name="z1110_037_06_2" localSheetId="1">[9]ККП!#REF!</definedName>
    <definedName name="z1110_037_06_2">[10]ККП!#REF!</definedName>
    <definedName name="z1110_037_06_2_1" localSheetId="1">#REF!</definedName>
    <definedName name="z1110_037_06_2_1">#REF!</definedName>
    <definedName name="z1110_037_06_2_1_1" localSheetId="1">#REF!</definedName>
    <definedName name="z1110_037_06_2_1_1">#REF!</definedName>
    <definedName name="z1110_037_06_3" localSheetId="1">[9]КДПС!#REF!</definedName>
    <definedName name="z1110_037_06_3">[10]КДПС!#REF!</definedName>
    <definedName name="z1110_037_06_3_1" localSheetId="1">#REF!</definedName>
    <definedName name="z1110_037_06_3_1">#REF!</definedName>
    <definedName name="z1110_037_06_4" localSheetId="1">[9]АПП!#REF!</definedName>
    <definedName name="z1110_037_06_4">[10]АПП!#REF!</definedName>
    <definedName name="z1110_037_06_4_1" localSheetId="1">#REF!</definedName>
    <definedName name="z1110_037_06_4_1">#REF!</definedName>
    <definedName name="z1110_037_07" localSheetId="1">[28]АПП_было!#REF!</definedName>
    <definedName name="z1110_037_07">[28]АПП_было!#REF!</definedName>
    <definedName name="z1110_037_07_1" localSheetId="1">[28]КДПС_было!#REF!</definedName>
    <definedName name="z1110_037_07_1">[28]КДПС_было!#REF!</definedName>
    <definedName name="z1110_037_07_2" localSheetId="1">[9]ККП!#REF!</definedName>
    <definedName name="z1110_037_07_2">[10]ККП!#REF!</definedName>
    <definedName name="z1110_037_07_2_1" localSheetId="1">#REF!</definedName>
    <definedName name="z1110_037_07_2_1">#REF!</definedName>
    <definedName name="z1110_037_07_2_1_1" localSheetId="1">#REF!</definedName>
    <definedName name="z1110_037_07_2_1_1">#REF!</definedName>
    <definedName name="z1110_037_07_3" localSheetId="1">[9]КДПС!#REF!</definedName>
    <definedName name="z1110_037_07_3">[10]КДПС!#REF!</definedName>
    <definedName name="z1110_037_07_3_1" localSheetId="1">#REF!</definedName>
    <definedName name="z1110_037_07_3_1">#REF!</definedName>
    <definedName name="z1110_037_07_4" localSheetId="1">[9]АПП!#REF!</definedName>
    <definedName name="z1110_037_07_4">[10]АПП!#REF!</definedName>
    <definedName name="z1110_037_07_4_1" localSheetId="1">#REF!</definedName>
    <definedName name="z1110_037_07_4_1">#REF!</definedName>
    <definedName name="z1110_037_08" localSheetId="1">[28]АПП_было!#REF!</definedName>
    <definedName name="z1110_037_08">[28]АПП_было!#REF!</definedName>
    <definedName name="z1110_037_08_1" localSheetId="1">[28]КДПС_было!#REF!</definedName>
    <definedName name="z1110_037_08_1">[28]КДПС_было!#REF!</definedName>
    <definedName name="z1110_037_08_2" localSheetId="1">[9]ККП!#REF!</definedName>
    <definedName name="z1110_037_08_2">[10]ККП!#REF!</definedName>
    <definedName name="z1110_037_08_2_1" localSheetId="1">#REF!</definedName>
    <definedName name="z1110_037_08_2_1">#REF!</definedName>
    <definedName name="z1110_037_08_2_1_1" localSheetId="1">#REF!</definedName>
    <definedName name="z1110_037_08_2_1_1">#REF!</definedName>
    <definedName name="z1110_037_08_3" localSheetId="1">[9]КДПС!#REF!</definedName>
    <definedName name="z1110_037_08_3">[10]КДПС!#REF!</definedName>
    <definedName name="z1110_037_08_3_1" localSheetId="1">#REF!</definedName>
    <definedName name="z1110_037_08_3_1">#REF!</definedName>
    <definedName name="z1110_037_08_4" localSheetId="1">[9]АПП!#REF!</definedName>
    <definedName name="z1110_037_08_4">[10]АПП!#REF!</definedName>
    <definedName name="z1110_037_08_4_1" localSheetId="1">#REF!</definedName>
    <definedName name="z1110_037_08_4_1">#REF!</definedName>
    <definedName name="z1110_037_09" localSheetId="1">[28]АПП_было!#REF!</definedName>
    <definedName name="z1110_037_09">[28]АПП_было!#REF!</definedName>
    <definedName name="z1110_037_09_1" localSheetId="1">[28]КДПС_было!#REF!</definedName>
    <definedName name="z1110_037_09_1">[28]КДПС_было!#REF!</definedName>
    <definedName name="z1110_037_09_2" localSheetId="1">[9]ККП!#REF!</definedName>
    <definedName name="z1110_037_09_2">[10]ККП!#REF!</definedName>
    <definedName name="z1110_037_09_2_1" localSheetId="1">#REF!</definedName>
    <definedName name="z1110_037_09_2_1">#REF!</definedName>
    <definedName name="z1110_037_09_2_1_1" localSheetId="1">#REF!</definedName>
    <definedName name="z1110_037_09_2_1_1">#REF!</definedName>
    <definedName name="z1110_037_09_3" localSheetId="1">[9]КДПС!#REF!</definedName>
    <definedName name="z1110_037_09_3">[10]КДПС!#REF!</definedName>
    <definedName name="z1110_037_09_3_1" localSheetId="1">#REF!</definedName>
    <definedName name="z1110_037_09_3_1">#REF!</definedName>
    <definedName name="z1110_037_09_4" localSheetId="1">[9]АПП!#REF!</definedName>
    <definedName name="z1110_037_09_4">[10]АПП!#REF!</definedName>
    <definedName name="z1110_037_09_4_1" localSheetId="1">#REF!</definedName>
    <definedName name="z1110_037_09_4_1">#REF!</definedName>
    <definedName name="z1110_037_10" localSheetId="1">[28]АПП_было!#REF!</definedName>
    <definedName name="z1110_037_10">[28]АПП_было!#REF!</definedName>
    <definedName name="z1110_037_10_1" localSheetId="1">[28]КДПС_было!#REF!</definedName>
    <definedName name="z1110_037_10_1">[28]КДПС_было!#REF!</definedName>
    <definedName name="z1110_037_10_2" localSheetId="1">[9]ККП!#REF!</definedName>
    <definedName name="z1110_037_10_2">[10]ККП!#REF!</definedName>
    <definedName name="z1110_037_10_2_1" localSheetId="1">#REF!</definedName>
    <definedName name="z1110_037_10_2_1">#REF!</definedName>
    <definedName name="z1110_037_10_2_1_1" localSheetId="1">#REF!</definedName>
    <definedName name="z1110_037_10_2_1_1">#REF!</definedName>
    <definedName name="z1110_037_10_3" localSheetId="1">[9]КДПС!#REF!</definedName>
    <definedName name="z1110_037_10_3">[10]КДПС!#REF!</definedName>
    <definedName name="z1110_037_10_3_1" localSheetId="1">#REF!</definedName>
    <definedName name="z1110_037_10_3_1">#REF!</definedName>
    <definedName name="z1110_037_10_4" localSheetId="1">[9]АПП!#REF!</definedName>
    <definedName name="z1110_037_10_4">[10]АПП!#REF!</definedName>
    <definedName name="z1110_037_10_4_1" localSheetId="1">#REF!</definedName>
    <definedName name="z1110_037_10_4_1">#REF!</definedName>
    <definedName name="z1110_037_11" localSheetId="1">[28]АПП_было!#REF!</definedName>
    <definedName name="z1110_037_11">[28]АПП_было!#REF!</definedName>
    <definedName name="z1110_037_11_1" localSheetId="1">[28]КДПС_было!#REF!</definedName>
    <definedName name="z1110_037_11_1">[28]КДПС_было!#REF!</definedName>
    <definedName name="z1110_037_11_2" localSheetId="1">[9]ККП!#REF!</definedName>
    <definedName name="z1110_037_11_2">[10]ККП!#REF!</definedName>
    <definedName name="z1110_037_11_2_1" localSheetId="1">#REF!</definedName>
    <definedName name="z1110_037_11_2_1">#REF!</definedName>
    <definedName name="z1110_037_11_2_1_1" localSheetId="1">#REF!</definedName>
    <definedName name="z1110_037_11_2_1_1">#REF!</definedName>
    <definedName name="z1110_037_11_3" localSheetId="1">[9]КДПС!#REF!</definedName>
    <definedName name="z1110_037_11_3">[10]КДПС!#REF!</definedName>
    <definedName name="z1110_037_11_3_1" localSheetId="1">#REF!</definedName>
    <definedName name="z1110_037_11_3_1">#REF!</definedName>
    <definedName name="z1110_037_11_4" localSheetId="1">[9]АПП!#REF!</definedName>
    <definedName name="z1110_037_11_4">[10]АПП!#REF!</definedName>
    <definedName name="z1110_037_11_4_1" localSheetId="1">#REF!</definedName>
    <definedName name="z1110_037_11_4_1">#REF!</definedName>
    <definedName name="z1110_037_12" localSheetId="1">[28]АПП_было!#REF!</definedName>
    <definedName name="z1110_037_12">[28]АПП_было!#REF!</definedName>
    <definedName name="z1110_037_12_1" localSheetId="1">[28]КДПС_было!#REF!</definedName>
    <definedName name="z1110_037_12_1">[28]КДПС_было!#REF!</definedName>
    <definedName name="z1110_037_12_2" localSheetId="1">[9]ККП!#REF!</definedName>
    <definedName name="z1110_037_12_2">[10]ККП!#REF!</definedName>
    <definedName name="z1110_037_12_2_1" localSheetId="1">#REF!</definedName>
    <definedName name="z1110_037_12_2_1">#REF!</definedName>
    <definedName name="z1110_037_12_2_1_1" localSheetId="1">#REF!</definedName>
    <definedName name="z1110_037_12_2_1_1">#REF!</definedName>
    <definedName name="z1110_037_12_3" localSheetId="1">[9]КДПС!#REF!</definedName>
    <definedName name="z1110_037_12_3">[10]КДПС!#REF!</definedName>
    <definedName name="z1110_037_12_3_1" localSheetId="1">#REF!</definedName>
    <definedName name="z1110_037_12_3_1">#REF!</definedName>
    <definedName name="z1110_037_12_4" localSheetId="1">[9]АПП!#REF!</definedName>
    <definedName name="z1110_037_12_4">[10]АПП!#REF!</definedName>
    <definedName name="z1110_037_12_4_1" localSheetId="1">#REF!</definedName>
    <definedName name="z1110_037_12_4_1">#REF!</definedName>
    <definedName name="z1110_037_13" localSheetId="1">[28]АПП_было!#REF!</definedName>
    <definedName name="z1110_037_13">[28]АПП_было!#REF!</definedName>
    <definedName name="z1110_037_13_1" localSheetId="1">[28]КДПС_было!#REF!</definedName>
    <definedName name="z1110_037_13_1">[28]КДПС_было!#REF!</definedName>
    <definedName name="z1110_037_13_2" localSheetId="1">[9]ККП!#REF!</definedName>
    <definedName name="z1110_037_13_2">[10]ККП!#REF!</definedName>
    <definedName name="z1110_037_13_2_1" localSheetId="1">#REF!</definedName>
    <definedName name="z1110_037_13_2_1">#REF!</definedName>
    <definedName name="z1110_037_13_2_1_1" localSheetId="1">#REF!</definedName>
    <definedName name="z1110_037_13_2_1_1">#REF!</definedName>
    <definedName name="z1110_037_13_3" localSheetId="1">[9]КДПС!#REF!</definedName>
    <definedName name="z1110_037_13_3">[10]КДПС!#REF!</definedName>
    <definedName name="z1110_037_13_3_1" localSheetId="1">#REF!</definedName>
    <definedName name="z1110_037_13_3_1">#REF!</definedName>
    <definedName name="z1110_037_13_4" localSheetId="1">[9]АПП!#REF!</definedName>
    <definedName name="z1110_037_13_4">[10]АПП!#REF!</definedName>
    <definedName name="z1110_037_13_4_1" localSheetId="1">#REF!</definedName>
    <definedName name="z1110_037_13_4_1">#REF!</definedName>
    <definedName name="z1110_037_14" localSheetId="1">[28]АПП_было!#REF!</definedName>
    <definedName name="z1110_037_14">[28]АПП_было!#REF!</definedName>
    <definedName name="z1110_037_14_1" localSheetId="1">[28]КДПС_было!#REF!</definedName>
    <definedName name="z1110_037_14_1">[28]КДПС_было!#REF!</definedName>
    <definedName name="z1110_037_14_2" localSheetId="1">[9]ККП!#REF!</definedName>
    <definedName name="z1110_037_14_2">[10]ККП!#REF!</definedName>
    <definedName name="z1110_037_14_2_1" localSheetId="1">#REF!</definedName>
    <definedName name="z1110_037_14_2_1">#REF!</definedName>
    <definedName name="z1110_037_14_2_1_1" localSheetId="1">#REF!</definedName>
    <definedName name="z1110_037_14_2_1_1">#REF!</definedName>
    <definedName name="z1110_037_14_3" localSheetId="1">[9]КДПС!#REF!</definedName>
    <definedName name="z1110_037_14_3">[10]КДПС!#REF!</definedName>
    <definedName name="z1110_037_14_3_1" localSheetId="1">#REF!</definedName>
    <definedName name="z1110_037_14_3_1">#REF!</definedName>
    <definedName name="z1110_037_14_4" localSheetId="1">[9]АПП!#REF!</definedName>
    <definedName name="z1110_037_14_4">[10]АПП!#REF!</definedName>
    <definedName name="z1110_037_14_4_1" localSheetId="1">#REF!</definedName>
    <definedName name="z1110_037_14_4_1">#REF!</definedName>
    <definedName name="z1110_037_15" localSheetId="1">[28]АПП_было!#REF!</definedName>
    <definedName name="z1110_037_15">[28]АПП_было!#REF!</definedName>
    <definedName name="z1110_037_15_1" localSheetId="1">[28]КДПС_было!#REF!</definedName>
    <definedName name="z1110_037_15_1">[28]КДПС_было!#REF!</definedName>
    <definedName name="z1110_037_15_2" localSheetId="1">[9]ККП!#REF!</definedName>
    <definedName name="z1110_037_15_2">[10]ККП!#REF!</definedName>
    <definedName name="z1110_037_15_2_1" localSheetId="1">#REF!</definedName>
    <definedName name="z1110_037_15_2_1">#REF!</definedName>
    <definedName name="z1110_037_15_2_1_1" localSheetId="1">#REF!</definedName>
    <definedName name="z1110_037_15_2_1_1">#REF!</definedName>
    <definedName name="z1110_037_15_3" localSheetId="1">[9]КДПС!#REF!</definedName>
    <definedName name="z1110_037_15_3">[10]КДПС!#REF!</definedName>
    <definedName name="z1110_037_15_3_1" localSheetId="1">#REF!</definedName>
    <definedName name="z1110_037_15_3_1">#REF!</definedName>
    <definedName name="z1110_037_15_4" localSheetId="1">[9]АПП!#REF!</definedName>
    <definedName name="z1110_037_15_4">[10]АПП!#REF!</definedName>
    <definedName name="z1110_037_15_4_1" localSheetId="1">#REF!</definedName>
    <definedName name="z1110_037_15_4_1">#REF!</definedName>
    <definedName name="z1110_037_16" localSheetId="1">[28]АПП_было!#REF!</definedName>
    <definedName name="z1110_037_16">[28]АПП_было!#REF!</definedName>
    <definedName name="z1110_037_16_1" localSheetId="1">[28]КДПС_было!#REF!</definedName>
    <definedName name="z1110_037_16_1">[28]КДПС_было!#REF!</definedName>
    <definedName name="z1110_037_16_2" localSheetId="1">[9]ККП!#REF!</definedName>
    <definedName name="z1110_037_16_2">[10]ККП!#REF!</definedName>
    <definedName name="z1110_037_16_2_1" localSheetId="1">#REF!</definedName>
    <definedName name="z1110_037_16_2_1">#REF!</definedName>
    <definedName name="z1110_037_16_2_1_1" localSheetId="1">#REF!</definedName>
    <definedName name="z1110_037_16_2_1_1">#REF!</definedName>
    <definedName name="z1110_037_16_3" localSheetId="1">[9]КДПС!#REF!</definedName>
    <definedName name="z1110_037_16_3">[10]КДПС!#REF!</definedName>
    <definedName name="z1110_037_16_3_1" localSheetId="1">#REF!</definedName>
    <definedName name="z1110_037_16_3_1">#REF!</definedName>
    <definedName name="z1110_037_16_4" localSheetId="1">[9]АПП!#REF!</definedName>
    <definedName name="z1110_037_16_4">[10]АПП!#REF!</definedName>
    <definedName name="z1110_037_16_4_1" localSheetId="1">#REF!</definedName>
    <definedName name="z1110_037_16_4_1">#REF!</definedName>
    <definedName name="z1110_037_17" localSheetId="1">[28]АПП_было!#REF!</definedName>
    <definedName name="z1110_037_17">[28]АПП_было!#REF!</definedName>
    <definedName name="z1110_037_17_1" localSheetId="1">[28]КДПС_было!#REF!</definedName>
    <definedName name="z1110_037_17_1">[28]КДПС_было!#REF!</definedName>
    <definedName name="z1110_037_17_2" localSheetId="1">[9]ККП!#REF!</definedName>
    <definedName name="z1110_037_17_2">[10]ККП!#REF!</definedName>
    <definedName name="z1110_037_17_2_1" localSheetId="1">#REF!</definedName>
    <definedName name="z1110_037_17_2_1">#REF!</definedName>
    <definedName name="z1110_037_17_2_1_1" localSheetId="1">#REF!</definedName>
    <definedName name="z1110_037_17_2_1_1">#REF!</definedName>
    <definedName name="z1110_037_17_3" localSheetId="1">[9]КДПС!#REF!</definedName>
    <definedName name="z1110_037_17_3">[10]КДПС!#REF!</definedName>
    <definedName name="z1110_037_17_3_1" localSheetId="1">#REF!</definedName>
    <definedName name="z1110_037_17_3_1">#REF!</definedName>
    <definedName name="z1110_037_17_4" localSheetId="1">[9]АПП!#REF!</definedName>
    <definedName name="z1110_037_17_4">[10]АПП!#REF!</definedName>
    <definedName name="z1110_037_17_4_1" localSheetId="1">#REF!</definedName>
    <definedName name="z1110_037_17_4_1">#REF!</definedName>
    <definedName name="z1110_037_18" localSheetId="1">[28]АПП_было!#REF!</definedName>
    <definedName name="z1110_037_18">[28]АПП_было!#REF!</definedName>
    <definedName name="z1110_037_18_1" localSheetId="1">[28]КДПС_было!#REF!</definedName>
    <definedName name="z1110_037_18_1">[28]КДПС_было!#REF!</definedName>
    <definedName name="z1110_037_18_2" localSheetId="1">[9]ККП!#REF!</definedName>
    <definedName name="z1110_037_18_2">[10]ККП!#REF!</definedName>
    <definedName name="z1110_037_18_2_1" localSheetId="1">#REF!</definedName>
    <definedName name="z1110_037_18_2_1">#REF!</definedName>
    <definedName name="z1110_037_18_2_1_1" localSheetId="1">#REF!</definedName>
    <definedName name="z1110_037_18_2_1_1">#REF!</definedName>
    <definedName name="z1110_037_18_3" localSheetId="1">[9]КДПС!#REF!</definedName>
    <definedName name="z1110_037_18_3">[10]КДПС!#REF!</definedName>
    <definedName name="z1110_037_18_3_1" localSheetId="1">#REF!</definedName>
    <definedName name="z1110_037_18_3_1">#REF!</definedName>
    <definedName name="z1110_037_18_4" localSheetId="1">[9]АПП!#REF!</definedName>
    <definedName name="z1110_037_18_4">[10]АПП!#REF!</definedName>
    <definedName name="z1110_037_18_4_1" localSheetId="1">#REF!</definedName>
    <definedName name="z1110_037_18_4_1">#REF!</definedName>
    <definedName name="z1110_037_19" localSheetId="1">[28]АПП_было!#REF!</definedName>
    <definedName name="z1110_037_19">[28]АПП_было!#REF!</definedName>
    <definedName name="z1110_037_19_1" localSheetId="1">[28]КДПС_было!#REF!</definedName>
    <definedName name="z1110_037_19_1">[28]КДПС_было!#REF!</definedName>
    <definedName name="z1110_037_19_2" localSheetId="1">[9]ККП!#REF!</definedName>
    <definedName name="z1110_037_19_2">[10]ККП!#REF!</definedName>
    <definedName name="z1110_037_19_2_1" localSheetId="1">#REF!</definedName>
    <definedName name="z1110_037_19_2_1">#REF!</definedName>
    <definedName name="z1110_037_19_2_1_1" localSheetId="1">#REF!</definedName>
    <definedName name="z1110_037_19_2_1_1">#REF!</definedName>
    <definedName name="z1110_037_19_3" localSheetId="1">[9]КДПС!#REF!</definedName>
    <definedName name="z1110_037_19_3">[10]КДПС!#REF!</definedName>
    <definedName name="z1110_037_19_3_1" localSheetId="1">#REF!</definedName>
    <definedName name="z1110_037_19_3_1">#REF!</definedName>
    <definedName name="z1110_037_19_4" localSheetId="1">[9]АПП!#REF!</definedName>
    <definedName name="z1110_037_19_4">[10]АПП!#REF!</definedName>
    <definedName name="z1110_037_19_4_1" localSheetId="1">#REF!</definedName>
    <definedName name="z1110_037_19_4_1">#REF!</definedName>
    <definedName name="z1110_037_20" localSheetId="1">[28]АПП_было!#REF!</definedName>
    <definedName name="z1110_037_20">[28]АПП_было!#REF!</definedName>
    <definedName name="z1110_037_20_1" localSheetId="1">[28]КДПС_было!#REF!</definedName>
    <definedName name="z1110_037_20_1">[28]КДПС_было!#REF!</definedName>
    <definedName name="z1110_037_20_2" localSheetId="1">[9]ККП!#REF!</definedName>
    <definedName name="z1110_037_20_2">[10]ККП!#REF!</definedName>
    <definedName name="z1110_037_20_2_1" localSheetId="1">#REF!</definedName>
    <definedName name="z1110_037_20_2_1">#REF!</definedName>
    <definedName name="z1110_037_20_2_1_1" localSheetId="1">#REF!</definedName>
    <definedName name="z1110_037_20_2_1_1">#REF!</definedName>
    <definedName name="z1110_037_20_3" localSheetId="1">[9]КДПС!#REF!</definedName>
    <definedName name="z1110_037_20_3">[10]КДПС!#REF!</definedName>
    <definedName name="z1110_037_20_3_1" localSheetId="1">#REF!</definedName>
    <definedName name="z1110_037_20_3_1">#REF!</definedName>
    <definedName name="z1110_037_20_4" localSheetId="1">[9]АПП!#REF!</definedName>
    <definedName name="z1110_037_20_4">[10]АПП!#REF!</definedName>
    <definedName name="z1110_037_20_4_1" localSheetId="1">#REF!</definedName>
    <definedName name="z1110_037_20_4_1">#REF!</definedName>
    <definedName name="z1110_037_21" localSheetId="1">[28]АПП_было!#REF!</definedName>
    <definedName name="z1110_037_21">[28]АПП_было!#REF!</definedName>
    <definedName name="z1110_037_21_1" localSheetId="1">[28]КДПС_было!#REF!</definedName>
    <definedName name="z1110_037_21_1">[28]КДПС_было!#REF!</definedName>
    <definedName name="z1110_037_21_2" localSheetId="1">[9]ККП!#REF!</definedName>
    <definedName name="z1110_037_21_2">[10]ККП!#REF!</definedName>
    <definedName name="z1110_037_21_2_1" localSheetId="1">#REF!</definedName>
    <definedName name="z1110_037_21_2_1">#REF!</definedName>
    <definedName name="z1110_037_21_2_1_1" localSheetId="1">#REF!</definedName>
    <definedName name="z1110_037_21_2_1_1">#REF!</definedName>
    <definedName name="z1110_037_21_3" localSheetId="1">[9]КДПС!#REF!</definedName>
    <definedName name="z1110_037_21_3">[10]КДПС!#REF!</definedName>
    <definedName name="z1110_037_21_3_1" localSheetId="1">#REF!</definedName>
    <definedName name="z1110_037_21_3_1">#REF!</definedName>
    <definedName name="z1110_037_21_4" localSheetId="1">[9]АПП!#REF!</definedName>
    <definedName name="z1110_037_21_4">[10]АПП!#REF!</definedName>
    <definedName name="z1110_037_21_4_1" localSheetId="1">#REF!</definedName>
    <definedName name="z1110_037_21_4_1">#REF!</definedName>
    <definedName name="z1110_037_22" localSheetId="1">[28]АПП_было!#REF!</definedName>
    <definedName name="z1110_037_22">[28]АПП_было!#REF!</definedName>
    <definedName name="z1110_037_22_1" localSheetId="1">[28]КДПС_было!#REF!</definedName>
    <definedName name="z1110_037_22_1">[28]КДПС_было!#REF!</definedName>
    <definedName name="z1110_037_22_2" localSheetId="1">[9]ККП!#REF!</definedName>
    <definedName name="z1110_037_22_2">[10]ККП!#REF!</definedName>
    <definedName name="z1110_037_22_2_1" localSheetId="1">#REF!</definedName>
    <definedName name="z1110_037_22_2_1">#REF!</definedName>
    <definedName name="z1110_037_22_2_1_1" localSheetId="1">#REF!</definedName>
    <definedName name="z1110_037_22_2_1_1">#REF!</definedName>
    <definedName name="z1110_037_22_3" localSheetId="1">[9]КДПС!#REF!</definedName>
    <definedName name="z1110_037_22_3">[10]КДПС!#REF!</definedName>
    <definedName name="z1110_037_22_3_1" localSheetId="1">#REF!</definedName>
    <definedName name="z1110_037_22_3_1">#REF!</definedName>
    <definedName name="z1110_037_22_4" localSheetId="1">[9]АПП!#REF!</definedName>
    <definedName name="z1110_037_22_4">[10]АПП!#REF!</definedName>
    <definedName name="z1110_037_22_4_1" localSheetId="1">#REF!</definedName>
    <definedName name="z1110_037_22_4_1">#REF!</definedName>
    <definedName name="z1110_037_23" localSheetId="1">[28]АПП_было!#REF!</definedName>
    <definedName name="z1110_037_23">[28]АПП_было!#REF!</definedName>
    <definedName name="z1110_037_23_1" localSheetId="1">[28]КДПС_было!#REF!</definedName>
    <definedName name="z1110_037_23_1">[28]КДПС_было!#REF!</definedName>
    <definedName name="z1110_037_23_2" localSheetId="1">[9]ККП!#REF!</definedName>
    <definedName name="z1110_037_23_2">[10]ККП!#REF!</definedName>
    <definedName name="z1110_037_23_2_1" localSheetId="1">#REF!</definedName>
    <definedName name="z1110_037_23_2_1">#REF!</definedName>
    <definedName name="z1110_037_23_2_1_1" localSheetId="1">#REF!</definedName>
    <definedName name="z1110_037_23_2_1_1">#REF!</definedName>
    <definedName name="z1110_037_23_3" localSheetId="1">[9]КДПС!#REF!</definedName>
    <definedName name="z1110_037_23_3">[10]КДПС!#REF!</definedName>
    <definedName name="z1110_037_23_3_1" localSheetId="1">#REF!</definedName>
    <definedName name="z1110_037_23_3_1">#REF!</definedName>
    <definedName name="z1110_037_23_4" localSheetId="1">[9]АПП!#REF!</definedName>
    <definedName name="z1110_037_23_4">[10]АПП!#REF!</definedName>
    <definedName name="z1110_037_23_4_1" localSheetId="1">#REF!</definedName>
    <definedName name="z1110_037_23_4_1">#REF!</definedName>
    <definedName name="z1110_037_24" localSheetId="1">[28]АПП_было!#REF!</definedName>
    <definedName name="z1110_037_24">[28]АПП_было!#REF!</definedName>
    <definedName name="z1110_037_24_1" localSheetId="1">[28]КДПС_было!#REF!</definedName>
    <definedName name="z1110_037_24_1">[28]КДПС_было!#REF!</definedName>
    <definedName name="z1110_037_24_2" localSheetId="1">[9]ККП!#REF!</definedName>
    <definedName name="z1110_037_24_2">[10]ККП!#REF!</definedName>
    <definedName name="z1110_037_24_2_1" localSheetId="1">#REF!</definedName>
    <definedName name="z1110_037_24_2_1">#REF!</definedName>
    <definedName name="z1110_037_24_2_1_1" localSheetId="1">#REF!</definedName>
    <definedName name="z1110_037_24_2_1_1">#REF!</definedName>
    <definedName name="z1110_037_24_3" localSheetId="1">[9]КДПС!#REF!</definedName>
    <definedName name="z1110_037_24_3">[10]КДПС!#REF!</definedName>
    <definedName name="z1110_037_24_3_1" localSheetId="1">#REF!</definedName>
    <definedName name="z1110_037_24_3_1">#REF!</definedName>
    <definedName name="z1110_037_24_4" localSheetId="1">[9]АПП!#REF!</definedName>
    <definedName name="z1110_037_24_4">[10]АПП!#REF!</definedName>
    <definedName name="z1110_037_24_4_1" localSheetId="1">#REF!</definedName>
    <definedName name="z1110_037_24_4_1">#REF!</definedName>
    <definedName name="z1110_038_03" localSheetId="1">[28]АПП_было!#REF!</definedName>
    <definedName name="z1110_038_03">[28]АПП_было!#REF!</definedName>
    <definedName name="z1110_038_03_1" localSheetId="1">[28]КДПС_было!#REF!</definedName>
    <definedName name="z1110_038_03_1">[28]КДПС_было!#REF!</definedName>
    <definedName name="z1110_038_03_2" localSheetId="1">[9]ККП!#REF!</definedName>
    <definedName name="z1110_038_03_2">[10]ККП!#REF!</definedName>
    <definedName name="z1110_038_03_2_1" localSheetId="1">#REF!</definedName>
    <definedName name="z1110_038_03_2_1">#REF!</definedName>
    <definedName name="z1110_038_03_2_1_1" localSheetId="1">#REF!</definedName>
    <definedName name="z1110_038_03_2_1_1">#REF!</definedName>
    <definedName name="z1110_038_03_3" localSheetId="1">[9]КДПС!#REF!</definedName>
    <definedName name="z1110_038_03_3">[10]КДПС!#REF!</definedName>
    <definedName name="z1110_038_03_3_1" localSheetId="1">#REF!</definedName>
    <definedName name="z1110_038_03_3_1">#REF!</definedName>
    <definedName name="z1110_038_03_4" localSheetId="1">[9]АПП!#REF!</definedName>
    <definedName name="z1110_038_03_4">[10]АПП!#REF!</definedName>
    <definedName name="z1110_038_03_4_1" localSheetId="1">#REF!</definedName>
    <definedName name="z1110_038_03_4_1">#REF!</definedName>
    <definedName name="z1110_038_04" localSheetId="1">[28]АПП_было!#REF!</definedName>
    <definedName name="z1110_038_04">[28]АПП_было!#REF!</definedName>
    <definedName name="z1110_038_04_1" localSheetId="1">[28]КДПС_было!#REF!</definedName>
    <definedName name="z1110_038_04_1">[28]КДПС_было!#REF!</definedName>
    <definedName name="z1110_038_04_2" localSheetId="1">[9]ККП!#REF!</definedName>
    <definedName name="z1110_038_04_2">[10]ККП!#REF!</definedName>
    <definedName name="z1110_038_04_2_1" localSheetId="1">#REF!</definedName>
    <definedName name="z1110_038_04_2_1">#REF!</definedName>
    <definedName name="z1110_038_04_2_1_1" localSheetId="1">#REF!</definedName>
    <definedName name="z1110_038_04_2_1_1">#REF!</definedName>
    <definedName name="z1110_038_04_3" localSheetId="1">[9]КДПС!#REF!</definedName>
    <definedName name="z1110_038_04_3">[10]КДПС!#REF!</definedName>
    <definedName name="z1110_038_04_3_1" localSheetId="1">#REF!</definedName>
    <definedName name="z1110_038_04_3_1">#REF!</definedName>
    <definedName name="z1110_038_04_4" localSheetId="1">[9]АПП!#REF!</definedName>
    <definedName name="z1110_038_04_4">[10]АПП!#REF!</definedName>
    <definedName name="z1110_038_04_4_1" localSheetId="1">#REF!</definedName>
    <definedName name="z1110_038_04_4_1">#REF!</definedName>
    <definedName name="z1110_038_05" localSheetId="1">[28]АПП_было!#REF!</definedName>
    <definedName name="z1110_038_05">[28]АПП_было!#REF!</definedName>
    <definedName name="z1110_038_05_1" localSheetId="1">[28]КДПС_было!#REF!</definedName>
    <definedName name="z1110_038_05_1">[28]КДПС_было!#REF!</definedName>
    <definedName name="z1110_038_05_2" localSheetId="1">[9]ККП!#REF!</definedName>
    <definedName name="z1110_038_05_2">[10]ККП!#REF!</definedName>
    <definedName name="z1110_038_05_2_1" localSheetId="1">#REF!</definedName>
    <definedName name="z1110_038_05_2_1">#REF!</definedName>
    <definedName name="z1110_038_05_2_1_1" localSheetId="1">#REF!</definedName>
    <definedName name="z1110_038_05_2_1_1">#REF!</definedName>
    <definedName name="z1110_038_05_3" localSheetId="1">[9]КДПС!#REF!</definedName>
    <definedName name="z1110_038_05_3">[10]КДПС!#REF!</definedName>
    <definedName name="z1110_038_05_3_1" localSheetId="1">#REF!</definedName>
    <definedName name="z1110_038_05_3_1">#REF!</definedName>
    <definedName name="z1110_038_05_4" localSheetId="1">[9]АПП!#REF!</definedName>
    <definedName name="z1110_038_05_4">[10]АПП!#REF!</definedName>
    <definedName name="z1110_038_05_4_1" localSheetId="1">#REF!</definedName>
    <definedName name="z1110_038_05_4_1">#REF!</definedName>
    <definedName name="z1110_038_06" localSheetId="1">[28]АПП_было!#REF!</definedName>
    <definedName name="z1110_038_06">[28]АПП_было!#REF!</definedName>
    <definedName name="z1110_038_06_1" localSheetId="1">[28]КДПС_было!#REF!</definedName>
    <definedName name="z1110_038_06_1">[28]КДПС_было!#REF!</definedName>
    <definedName name="z1110_038_06_2" localSheetId="1">[9]ККП!#REF!</definedName>
    <definedName name="z1110_038_06_2">[10]ККП!#REF!</definedName>
    <definedName name="z1110_038_06_2_1" localSheetId="1">#REF!</definedName>
    <definedName name="z1110_038_06_2_1">#REF!</definedName>
    <definedName name="z1110_038_06_2_1_1" localSheetId="1">#REF!</definedName>
    <definedName name="z1110_038_06_2_1_1">#REF!</definedName>
    <definedName name="z1110_038_06_3" localSheetId="1">[9]КДПС!#REF!</definedName>
    <definedName name="z1110_038_06_3">[10]КДПС!#REF!</definedName>
    <definedName name="z1110_038_06_3_1" localSheetId="1">#REF!</definedName>
    <definedName name="z1110_038_06_3_1">#REF!</definedName>
    <definedName name="z1110_038_06_4" localSheetId="1">[9]АПП!#REF!</definedName>
    <definedName name="z1110_038_06_4">[10]АПП!#REF!</definedName>
    <definedName name="z1110_038_06_4_1" localSheetId="1">#REF!</definedName>
    <definedName name="z1110_038_06_4_1">#REF!</definedName>
    <definedName name="z1110_038_07" localSheetId="1">[28]АПП_было!#REF!</definedName>
    <definedName name="z1110_038_07">[28]АПП_было!#REF!</definedName>
    <definedName name="z1110_038_07_1" localSheetId="1">[28]КДПС_было!#REF!</definedName>
    <definedName name="z1110_038_07_1">[28]КДПС_было!#REF!</definedName>
    <definedName name="z1110_038_07_2" localSheetId="1">[9]ККП!#REF!</definedName>
    <definedName name="z1110_038_07_2">[10]ККП!#REF!</definedName>
    <definedName name="z1110_038_07_2_1" localSheetId="1">#REF!</definedName>
    <definedName name="z1110_038_07_2_1">#REF!</definedName>
    <definedName name="z1110_038_07_2_1_1" localSheetId="1">#REF!</definedName>
    <definedName name="z1110_038_07_2_1_1">#REF!</definedName>
    <definedName name="z1110_038_07_3" localSheetId="1">[9]КДПС!#REF!</definedName>
    <definedName name="z1110_038_07_3">[10]КДПС!#REF!</definedName>
    <definedName name="z1110_038_07_3_1" localSheetId="1">#REF!</definedName>
    <definedName name="z1110_038_07_3_1">#REF!</definedName>
    <definedName name="z1110_038_07_4" localSheetId="1">[9]АПП!#REF!</definedName>
    <definedName name="z1110_038_07_4">[10]АПП!#REF!</definedName>
    <definedName name="z1110_038_07_4_1" localSheetId="1">#REF!</definedName>
    <definedName name="z1110_038_07_4_1">#REF!</definedName>
    <definedName name="z1110_038_08" localSheetId="1">[28]АПП_было!#REF!</definedName>
    <definedName name="z1110_038_08">[28]АПП_было!#REF!</definedName>
    <definedName name="z1110_038_08_1" localSheetId="1">[28]КДПС_было!#REF!</definedName>
    <definedName name="z1110_038_08_1">[28]КДПС_было!#REF!</definedName>
    <definedName name="z1110_038_08_2" localSheetId="1">[9]ККП!#REF!</definedName>
    <definedName name="z1110_038_08_2">[10]ККП!#REF!</definedName>
    <definedName name="z1110_038_08_2_1" localSheetId="1">#REF!</definedName>
    <definedName name="z1110_038_08_2_1">#REF!</definedName>
    <definedName name="z1110_038_08_2_1_1" localSheetId="1">#REF!</definedName>
    <definedName name="z1110_038_08_2_1_1">#REF!</definedName>
    <definedName name="z1110_038_08_3" localSheetId="1">[9]КДПС!#REF!</definedName>
    <definedName name="z1110_038_08_3">[10]КДПС!#REF!</definedName>
    <definedName name="z1110_038_08_3_1" localSheetId="1">#REF!</definedName>
    <definedName name="z1110_038_08_3_1">#REF!</definedName>
    <definedName name="z1110_038_08_4" localSheetId="1">[9]АПП!#REF!</definedName>
    <definedName name="z1110_038_08_4">[10]АПП!#REF!</definedName>
    <definedName name="z1110_038_08_4_1" localSheetId="1">#REF!</definedName>
    <definedName name="z1110_038_08_4_1">#REF!</definedName>
    <definedName name="z1110_038_09" localSheetId="1">[28]АПП_было!#REF!</definedName>
    <definedName name="z1110_038_09">[28]АПП_было!#REF!</definedName>
    <definedName name="z1110_038_09_1" localSheetId="1">[28]КДПС_было!#REF!</definedName>
    <definedName name="z1110_038_09_1">[28]КДПС_было!#REF!</definedName>
    <definedName name="z1110_038_09_2" localSheetId="1">[9]ККП!#REF!</definedName>
    <definedName name="z1110_038_09_2">[10]ККП!#REF!</definedName>
    <definedName name="z1110_038_09_2_1" localSheetId="1">#REF!</definedName>
    <definedName name="z1110_038_09_2_1">#REF!</definedName>
    <definedName name="z1110_038_09_2_1_1" localSheetId="1">#REF!</definedName>
    <definedName name="z1110_038_09_2_1_1">#REF!</definedName>
    <definedName name="z1110_038_09_3" localSheetId="1">[9]КДПС!#REF!</definedName>
    <definedName name="z1110_038_09_3">[10]КДПС!#REF!</definedName>
    <definedName name="z1110_038_09_3_1" localSheetId="1">#REF!</definedName>
    <definedName name="z1110_038_09_3_1">#REF!</definedName>
    <definedName name="z1110_038_09_4" localSheetId="1">[9]АПП!#REF!</definedName>
    <definedName name="z1110_038_09_4">[10]АПП!#REF!</definedName>
    <definedName name="z1110_038_09_4_1" localSheetId="1">#REF!</definedName>
    <definedName name="z1110_038_09_4_1">#REF!</definedName>
    <definedName name="z1110_038_10" localSheetId="1">[28]АПП_было!#REF!</definedName>
    <definedName name="z1110_038_10">[28]АПП_было!#REF!</definedName>
    <definedName name="z1110_038_10_1" localSheetId="1">[28]КДПС_было!#REF!</definedName>
    <definedName name="z1110_038_10_1">[28]КДПС_было!#REF!</definedName>
    <definedName name="z1110_038_10_2" localSheetId="1">[9]ККП!#REF!</definedName>
    <definedName name="z1110_038_10_2">[10]ККП!#REF!</definedName>
    <definedName name="z1110_038_10_2_1" localSheetId="1">#REF!</definedName>
    <definedName name="z1110_038_10_2_1">#REF!</definedName>
    <definedName name="z1110_038_10_2_1_1" localSheetId="1">#REF!</definedName>
    <definedName name="z1110_038_10_2_1_1">#REF!</definedName>
    <definedName name="z1110_038_10_3" localSheetId="1">[9]КДПС!#REF!</definedName>
    <definedName name="z1110_038_10_3">[10]КДПС!#REF!</definedName>
    <definedName name="z1110_038_10_3_1" localSheetId="1">#REF!</definedName>
    <definedName name="z1110_038_10_3_1">#REF!</definedName>
    <definedName name="z1110_038_10_4" localSheetId="1">[9]АПП!#REF!</definedName>
    <definedName name="z1110_038_10_4">[10]АПП!#REF!</definedName>
    <definedName name="z1110_038_10_4_1" localSheetId="1">#REF!</definedName>
    <definedName name="z1110_038_10_4_1">#REF!</definedName>
    <definedName name="z1110_038_11" localSheetId="1">[28]АПП_было!#REF!</definedName>
    <definedName name="z1110_038_11">[28]АПП_было!#REF!</definedName>
    <definedName name="z1110_038_11_1" localSheetId="1">[28]КДПС_было!#REF!</definedName>
    <definedName name="z1110_038_11_1">[28]КДПС_было!#REF!</definedName>
    <definedName name="z1110_038_11_2" localSheetId="1">[9]ККП!#REF!</definedName>
    <definedName name="z1110_038_11_2">[10]ККП!#REF!</definedName>
    <definedName name="z1110_038_11_2_1" localSheetId="1">#REF!</definedName>
    <definedName name="z1110_038_11_2_1">#REF!</definedName>
    <definedName name="z1110_038_11_2_1_1" localSheetId="1">#REF!</definedName>
    <definedName name="z1110_038_11_2_1_1">#REF!</definedName>
    <definedName name="z1110_038_11_3" localSheetId="1">[9]КДПС!#REF!</definedName>
    <definedName name="z1110_038_11_3">[10]КДПС!#REF!</definedName>
    <definedName name="z1110_038_11_3_1" localSheetId="1">#REF!</definedName>
    <definedName name="z1110_038_11_3_1">#REF!</definedName>
    <definedName name="z1110_038_11_4" localSheetId="1">[9]АПП!#REF!</definedName>
    <definedName name="z1110_038_11_4">[10]АПП!#REF!</definedName>
    <definedName name="z1110_038_11_4_1" localSheetId="1">#REF!</definedName>
    <definedName name="z1110_038_11_4_1">#REF!</definedName>
    <definedName name="z1110_038_12" localSheetId="1">[28]АПП_было!#REF!</definedName>
    <definedName name="z1110_038_12">[28]АПП_было!#REF!</definedName>
    <definedName name="z1110_038_12_1" localSheetId="1">[28]КДПС_было!#REF!</definedName>
    <definedName name="z1110_038_12_1">[28]КДПС_было!#REF!</definedName>
    <definedName name="z1110_038_12_2" localSheetId="1">[9]ККП!#REF!</definedName>
    <definedName name="z1110_038_12_2">[10]ККП!#REF!</definedName>
    <definedName name="z1110_038_12_2_1" localSheetId="1">#REF!</definedName>
    <definedName name="z1110_038_12_2_1">#REF!</definedName>
    <definedName name="z1110_038_12_2_1_1" localSheetId="1">#REF!</definedName>
    <definedName name="z1110_038_12_2_1_1">#REF!</definedName>
    <definedName name="z1110_038_12_3" localSheetId="1">[9]КДПС!#REF!</definedName>
    <definedName name="z1110_038_12_3">[10]КДПС!#REF!</definedName>
    <definedName name="z1110_038_12_3_1" localSheetId="1">#REF!</definedName>
    <definedName name="z1110_038_12_3_1">#REF!</definedName>
    <definedName name="z1110_038_12_4" localSheetId="1">[9]АПП!#REF!</definedName>
    <definedName name="z1110_038_12_4">[10]АПП!#REF!</definedName>
    <definedName name="z1110_038_12_4_1" localSheetId="1">#REF!</definedName>
    <definedName name="z1110_038_12_4_1">#REF!</definedName>
    <definedName name="z1110_038_13" localSheetId="1">[28]АПП_было!#REF!</definedName>
    <definedName name="z1110_038_13">[28]АПП_было!#REF!</definedName>
    <definedName name="z1110_038_13_1" localSheetId="1">[28]КДПС_было!#REF!</definedName>
    <definedName name="z1110_038_13_1">[28]КДПС_было!#REF!</definedName>
    <definedName name="z1110_038_13_2" localSheetId="1">[9]ККП!#REF!</definedName>
    <definedName name="z1110_038_13_2">[10]ККП!#REF!</definedName>
    <definedName name="z1110_038_13_2_1" localSheetId="1">#REF!</definedName>
    <definedName name="z1110_038_13_2_1">#REF!</definedName>
    <definedName name="z1110_038_13_2_1_1" localSheetId="1">#REF!</definedName>
    <definedName name="z1110_038_13_2_1_1">#REF!</definedName>
    <definedName name="z1110_038_13_3" localSheetId="1">[9]КДПС!#REF!</definedName>
    <definedName name="z1110_038_13_3">[10]КДПС!#REF!</definedName>
    <definedName name="z1110_038_13_3_1" localSheetId="1">#REF!</definedName>
    <definedName name="z1110_038_13_3_1">#REF!</definedName>
    <definedName name="z1110_038_13_4" localSheetId="1">[9]АПП!#REF!</definedName>
    <definedName name="z1110_038_13_4">[10]АПП!#REF!</definedName>
    <definedName name="z1110_038_13_4_1" localSheetId="1">#REF!</definedName>
    <definedName name="z1110_038_13_4_1">#REF!</definedName>
    <definedName name="z1110_038_14" localSheetId="1">[28]АПП_было!#REF!</definedName>
    <definedName name="z1110_038_14">[28]АПП_было!#REF!</definedName>
    <definedName name="z1110_038_14_1" localSheetId="1">[28]КДПС_было!#REF!</definedName>
    <definedName name="z1110_038_14_1">[28]КДПС_было!#REF!</definedName>
    <definedName name="z1110_038_14_2" localSheetId="1">[9]ККП!#REF!</definedName>
    <definedName name="z1110_038_14_2">[10]ККП!#REF!</definedName>
    <definedName name="z1110_038_14_2_1" localSheetId="1">#REF!</definedName>
    <definedName name="z1110_038_14_2_1">#REF!</definedName>
    <definedName name="z1110_038_14_2_1_1" localSheetId="1">#REF!</definedName>
    <definedName name="z1110_038_14_2_1_1">#REF!</definedName>
    <definedName name="z1110_038_14_3" localSheetId="1">[9]КДПС!#REF!</definedName>
    <definedName name="z1110_038_14_3">[10]КДПС!#REF!</definedName>
    <definedName name="z1110_038_14_3_1" localSheetId="1">#REF!</definedName>
    <definedName name="z1110_038_14_3_1">#REF!</definedName>
    <definedName name="z1110_038_14_4" localSheetId="1">[9]АПП!#REF!</definedName>
    <definedName name="z1110_038_14_4">[10]АПП!#REF!</definedName>
    <definedName name="z1110_038_14_4_1" localSheetId="1">#REF!</definedName>
    <definedName name="z1110_038_14_4_1">#REF!</definedName>
    <definedName name="z1110_038_15" localSheetId="1">[28]АПП_было!#REF!</definedName>
    <definedName name="z1110_038_15">[28]АПП_было!#REF!</definedName>
    <definedName name="z1110_038_15_1" localSheetId="1">[28]КДПС_было!#REF!</definedName>
    <definedName name="z1110_038_15_1">[28]КДПС_было!#REF!</definedName>
    <definedName name="z1110_038_15_2" localSheetId="1">[9]ККП!#REF!</definedName>
    <definedName name="z1110_038_15_2">[10]ККП!#REF!</definedName>
    <definedName name="z1110_038_15_2_1" localSheetId="1">#REF!</definedName>
    <definedName name="z1110_038_15_2_1">#REF!</definedName>
    <definedName name="z1110_038_15_2_1_1" localSheetId="1">#REF!</definedName>
    <definedName name="z1110_038_15_2_1_1">#REF!</definedName>
    <definedName name="z1110_038_15_3" localSheetId="1">[9]КДПС!#REF!</definedName>
    <definedName name="z1110_038_15_3">[10]КДПС!#REF!</definedName>
    <definedName name="z1110_038_15_3_1" localSheetId="1">#REF!</definedName>
    <definedName name="z1110_038_15_3_1">#REF!</definedName>
    <definedName name="z1110_038_15_4" localSheetId="1">[9]АПП!#REF!</definedName>
    <definedName name="z1110_038_15_4">[10]АПП!#REF!</definedName>
    <definedName name="z1110_038_15_4_1" localSheetId="1">#REF!</definedName>
    <definedName name="z1110_038_15_4_1">#REF!</definedName>
    <definedName name="z1110_038_16" localSheetId="1">[28]АПП_было!#REF!</definedName>
    <definedName name="z1110_038_16">[28]АПП_было!#REF!</definedName>
    <definedName name="z1110_038_16_1" localSheetId="1">[28]КДПС_было!#REF!</definedName>
    <definedName name="z1110_038_16_1">[28]КДПС_было!#REF!</definedName>
    <definedName name="z1110_038_16_2" localSheetId="1">[9]ККП!#REF!</definedName>
    <definedName name="z1110_038_16_2">[10]ККП!#REF!</definedName>
    <definedName name="z1110_038_16_2_1" localSheetId="1">#REF!</definedName>
    <definedName name="z1110_038_16_2_1">#REF!</definedName>
    <definedName name="z1110_038_16_2_1_1" localSheetId="1">#REF!</definedName>
    <definedName name="z1110_038_16_2_1_1">#REF!</definedName>
    <definedName name="z1110_038_16_3" localSheetId="1">[9]КДПС!#REF!</definedName>
    <definedName name="z1110_038_16_3">[10]КДПС!#REF!</definedName>
    <definedName name="z1110_038_16_3_1" localSheetId="1">#REF!</definedName>
    <definedName name="z1110_038_16_3_1">#REF!</definedName>
    <definedName name="z1110_038_16_4" localSheetId="1">[9]АПП!#REF!</definedName>
    <definedName name="z1110_038_16_4">[10]АПП!#REF!</definedName>
    <definedName name="z1110_038_16_4_1" localSheetId="1">#REF!</definedName>
    <definedName name="z1110_038_16_4_1">#REF!</definedName>
    <definedName name="z1110_038_17" localSheetId="1">[28]АПП_было!#REF!</definedName>
    <definedName name="z1110_038_17">[28]АПП_было!#REF!</definedName>
    <definedName name="z1110_038_17_1" localSheetId="1">[28]КДПС_было!#REF!</definedName>
    <definedName name="z1110_038_17_1">[28]КДПС_было!#REF!</definedName>
    <definedName name="z1110_038_17_2" localSheetId="1">[9]ККП!#REF!</definedName>
    <definedName name="z1110_038_17_2">[10]ККП!#REF!</definedName>
    <definedName name="z1110_038_17_2_1" localSheetId="1">#REF!</definedName>
    <definedName name="z1110_038_17_2_1">#REF!</definedName>
    <definedName name="z1110_038_17_2_1_1" localSheetId="1">#REF!</definedName>
    <definedName name="z1110_038_17_2_1_1">#REF!</definedName>
    <definedName name="z1110_038_17_3" localSheetId="1">[9]КДПС!#REF!</definedName>
    <definedName name="z1110_038_17_3">[10]КДПС!#REF!</definedName>
    <definedName name="z1110_038_17_3_1" localSheetId="1">#REF!</definedName>
    <definedName name="z1110_038_17_3_1">#REF!</definedName>
    <definedName name="z1110_038_17_4" localSheetId="1">[9]АПП!#REF!</definedName>
    <definedName name="z1110_038_17_4">[10]АПП!#REF!</definedName>
    <definedName name="z1110_038_17_4_1" localSheetId="1">#REF!</definedName>
    <definedName name="z1110_038_17_4_1">#REF!</definedName>
    <definedName name="z1110_038_18" localSheetId="1">[28]АПП_было!#REF!</definedName>
    <definedName name="z1110_038_18">[28]АПП_было!#REF!</definedName>
    <definedName name="z1110_038_18_1" localSheetId="1">[28]КДПС_было!#REF!</definedName>
    <definedName name="z1110_038_18_1">[28]КДПС_было!#REF!</definedName>
    <definedName name="z1110_038_18_2" localSheetId="1">[9]ККП!#REF!</definedName>
    <definedName name="z1110_038_18_2">[10]ККП!#REF!</definedName>
    <definedName name="z1110_038_18_2_1" localSheetId="1">#REF!</definedName>
    <definedName name="z1110_038_18_2_1">#REF!</definedName>
    <definedName name="z1110_038_18_2_1_1" localSheetId="1">#REF!</definedName>
    <definedName name="z1110_038_18_2_1_1">#REF!</definedName>
    <definedName name="z1110_038_18_3" localSheetId="1">[9]КДПС!#REF!</definedName>
    <definedName name="z1110_038_18_3">[10]КДПС!#REF!</definedName>
    <definedName name="z1110_038_18_3_1" localSheetId="1">#REF!</definedName>
    <definedName name="z1110_038_18_3_1">#REF!</definedName>
    <definedName name="z1110_038_18_4" localSheetId="1">[9]АПП!#REF!</definedName>
    <definedName name="z1110_038_18_4">[10]АПП!#REF!</definedName>
    <definedName name="z1110_038_18_4_1" localSheetId="1">#REF!</definedName>
    <definedName name="z1110_038_18_4_1">#REF!</definedName>
    <definedName name="z1110_038_19" localSheetId="1">[28]АПП_было!#REF!</definedName>
    <definedName name="z1110_038_19">[28]АПП_было!#REF!</definedName>
    <definedName name="z1110_038_19_1" localSheetId="1">[28]КДПС_было!#REF!</definedName>
    <definedName name="z1110_038_19_1">[28]КДПС_было!#REF!</definedName>
    <definedName name="z1110_038_19_2" localSheetId="1">[9]ККП!#REF!</definedName>
    <definedName name="z1110_038_19_2">[10]ККП!#REF!</definedName>
    <definedName name="z1110_038_19_2_1" localSheetId="1">#REF!</definedName>
    <definedName name="z1110_038_19_2_1">#REF!</definedName>
    <definedName name="z1110_038_19_2_1_1" localSheetId="1">#REF!</definedName>
    <definedName name="z1110_038_19_2_1_1">#REF!</definedName>
    <definedName name="z1110_038_19_3" localSheetId="1">[9]КДПС!#REF!</definedName>
    <definedName name="z1110_038_19_3">[10]КДПС!#REF!</definedName>
    <definedName name="z1110_038_19_3_1" localSheetId="1">#REF!</definedName>
    <definedName name="z1110_038_19_3_1">#REF!</definedName>
    <definedName name="z1110_038_19_4" localSheetId="1">[9]АПП!#REF!</definedName>
    <definedName name="z1110_038_19_4">[10]АПП!#REF!</definedName>
    <definedName name="z1110_038_19_4_1" localSheetId="1">#REF!</definedName>
    <definedName name="z1110_038_19_4_1">#REF!</definedName>
    <definedName name="z1110_038_20" localSheetId="1">[28]АПП_было!#REF!</definedName>
    <definedName name="z1110_038_20">[28]АПП_было!#REF!</definedName>
    <definedName name="z1110_038_20_1" localSheetId="1">[28]КДПС_было!#REF!</definedName>
    <definedName name="z1110_038_20_1">[28]КДПС_было!#REF!</definedName>
    <definedName name="z1110_038_20_2" localSheetId="1">[9]ККП!#REF!</definedName>
    <definedName name="z1110_038_20_2">[10]ККП!#REF!</definedName>
    <definedName name="z1110_038_20_2_1" localSheetId="1">#REF!</definedName>
    <definedName name="z1110_038_20_2_1">#REF!</definedName>
    <definedName name="z1110_038_20_2_1_1" localSheetId="1">#REF!</definedName>
    <definedName name="z1110_038_20_2_1_1">#REF!</definedName>
    <definedName name="z1110_038_20_3" localSheetId="1">[9]КДПС!#REF!</definedName>
    <definedName name="z1110_038_20_3">[10]КДПС!#REF!</definedName>
    <definedName name="z1110_038_20_3_1" localSheetId="1">#REF!</definedName>
    <definedName name="z1110_038_20_3_1">#REF!</definedName>
    <definedName name="z1110_038_20_4" localSheetId="1">[9]АПП!#REF!</definedName>
    <definedName name="z1110_038_20_4">[10]АПП!#REF!</definedName>
    <definedName name="z1110_038_20_4_1" localSheetId="1">#REF!</definedName>
    <definedName name="z1110_038_20_4_1">#REF!</definedName>
    <definedName name="z1110_038_21" localSheetId="1">[28]АПП_было!#REF!</definedName>
    <definedName name="z1110_038_21">[28]АПП_было!#REF!</definedName>
    <definedName name="z1110_038_21_1" localSheetId="1">[28]КДПС_было!#REF!</definedName>
    <definedName name="z1110_038_21_1">[28]КДПС_было!#REF!</definedName>
    <definedName name="z1110_038_21_2" localSheetId="1">[9]ККП!#REF!</definedName>
    <definedName name="z1110_038_21_2">[10]ККП!#REF!</definedName>
    <definedName name="z1110_038_21_2_1" localSheetId="1">#REF!</definedName>
    <definedName name="z1110_038_21_2_1">#REF!</definedName>
    <definedName name="z1110_038_21_2_1_1" localSheetId="1">#REF!</definedName>
    <definedName name="z1110_038_21_2_1_1">#REF!</definedName>
    <definedName name="z1110_038_21_3" localSheetId="1">[9]КДПС!#REF!</definedName>
    <definedName name="z1110_038_21_3">[10]КДПС!#REF!</definedName>
    <definedName name="z1110_038_21_3_1" localSheetId="1">#REF!</definedName>
    <definedName name="z1110_038_21_3_1">#REF!</definedName>
    <definedName name="z1110_038_21_4" localSheetId="1">[9]АПП!#REF!</definedName>
    <definedName name="z1110_038_21_4">[10]АПП!#REF!</definedName>
    <definedName name="z1110_038_21_4_1" localSheetId="1">#REF!</definedName>
    <definedName name="z1110_038_21_4_1">#REF!</definedName>
    <definedName name="z1110_038_22" localSheetId="1">[28]АПП_было!#REF!</definedName>
    <definedName name="z1110_038_22">[28]АПП_было!#REF!</definedName>
    <definedName name="z1110_038_22_1" localSheetId="1">[28]КДПС_было!#REF!</definedName>
    <definedName name="z1110_038_22_1">[28]КДПС_было!#REF!</definedName>
    <definedName name="z1110_038_22_2" localSheetId="1">[9]ККП!#REF!</definedName>
    <definedName name="z1110_038_22_2">[10]ККП!#REF!</definedName>
    <definedName name="z1110_038_22_2_1" localSheetId="1">#REF!</definedName>
    <definedName name="z1110_038_22_2_1">#REF!</definedName>
    <definedName name="z1110_038_22_2_1_1" localSheetId="1">#REF!</definedName>
    <definedName name="z1110_038_22_2_1_1">#REF!</definedName>
    <definedName name="z1110_038_22_3" localSheetId="1">[9]КДПС!#REF!</definedName>
    <definedName name="z1110_038_22_3">[10]КДПС!#REF!</definedName>
    <definedName name="z1110_038_22_3_1" localSheetId="1">#REF!</definedName>
    <definedName name="z1110_038_22_3_1">#REF!</definedName>
    <definedName name="z1110_038_22_4" localSheetId="1">[9]АПП!#REF!</definedName>
    <definedName name="z1110_038_22_4">[10]АПП!#REF!</definedName>
    <definedName name="z1110_038_22_4_1" localSheetId="1">#REF!</definedName>
    <definedName name="z1110_038_22_4_1">#REF!</definedName>
    <definedName name="z1110_038_23" localSheetId="1">[28]АПП_было!#REF!</definedName>
    <definedName name="z1110_038_23">[28]АПП_было!#REF!</definedName>
    <definedName name="z1110_038_23_1" localSheetId="1">[28]КДПС_было!#REF!</definedName>
    <definedName name="z1110_038_23_1">[28]КДПС_было!#REF!</definedName>
    <definedName name="z1110_038_23_2" localSheetId="1">[9]ККП!#REF!</definedName>
    <definedName name="z1110_038_23_2">[10]ККП!#REF!</definedName>
    <definedName name="z1110_038_23_2_1" localSheetId="1">#REF!</definedName>
    <definedName name="z1110_038_23_2_1">#REF!</definedName>
    <definedName name="z1110_038_23_2_1_1" localSheetId="1">#REF!</definedName>
    <definedName name="z1110_038_23_2_1_1">#REF!</definedName>
    <definedName name="z1110_038_23_3" localSheetId="1">[9]КДПС!#REF!</definedName>
    <definedName name="z1110_038_23_3">[10]КДПС!#REF!</definedName>
    <definedName name="z1110_038_23_3_1" localSheetId="1">#REF!</definedName>
    <definedName name="z1110_038_23_3_1">#REF!</definedName>
    <definedName name="z1110_038_23_4" localSheetId="1">[9]АПП!#REF!</definedName>
    <definedName name="z1110_038_23_4">[10]АПП!#REF!</definedName>
    <definedName name="z1110_038_23_4_1" localSheetId="1">#REF!</definedName>
    <definedName name="z1110_038_23_4_1">#REF!</definedName>
    <definedName name="z1110_038_24" localSheetId="1">[28]АПП_было!#REF!</definedName>
    <definedName name="z1110_038_24">[28]АПП_было!#REF!</definedName>
    <definedName name="z1110_038_24_1" localSheetId="1">[28]КДПС_было!#REF!</definedName>
    <definedName name="z1110_038_24_1">[28]КДПС_было!#REF!</definedName>
    <definedName name="z1110_038_24_2" localSheetId="1">[9]ККП!#REF!</definedName>
    <definedName name="z1110_038_24_2">[10]ККП!#REF!</definedName>
    <definedName name="z1110_038_24_2_1" localSheetId="1">#REF!</definedName>
    <definedName name="z1110_038_24_2_1">#REF!</definedName>
    <definedName name="z1110_038_24_2_1_1" localSheetId="1">#REF!</definedName>
    <definedName name="z1110_038_24_2_1_1">#REF!</definedName>
    <definedName name="z1110_038_24_3" localSheetId="1">[9]КДПС!#REF!</definedName>
    <definedName name="z1110_038_24_3">[10]КДПС!#REF!</definedName>
    <definedName name="z1110_038_24_3_1" localSheetId="1">#REF!</definedName>
    <definedName name="z1110_038_24_3_1">#REF!</definedName>
    <definedName name="z1110_038_24_4" localSheetId="1">[9]АПП!#REF!</definedName>
    <definedName name="z1110_038_24_4">[10]АПП!#REF!</definedName>
    <definedName name="z1110_038_24_4_1" localSheetId="1">#REF!</definedName>
    <definedName name="z1110_038_24_4_1">#REF!</definedName>
    <definedName name="z1110_039_03" localSheetId="1">[28]АПП_было!#REF!</definedName>
    <definedName name="z1110_039_03">[28]АПП_было!#REF!</definedName>
    <definedName name="z1110_039_03_1" localSheetId="1">[28]КДПС_было!#REF!</definedName>
    <definedName name="z1110_039_03_1">[28]КДПС_было!#REF!</definedName>
    <definedName name="z1110_039_03_2" localSheetId="1">[9]ККП!#REF!</definedName>
    <definedName name="z1110_039_03_2">[10]ККП!#REF!</definedName>
    <definedName name="z1110_039_03_2_1" localSheetId="1">#REF!</definedName>
    <definedName name="z1110_039_03_2_1">#REF!</definedName>
    <definedName name="z1110_039_03_2_1_1" localSheetId="1">#REF!</definedName>
    <definedName name="z1110_039_03_2_1_1">#REF!</definedName>
    <definedName name="z1110_039_03_3" localSheetId="1">[9]КДПС!#REF!</definedName>
    <definedName name="z1110_039_03_3">[10]КДПС!#REF!</definedName>
    <definedName name="z1110_039_03_3_1" localSheetId="1">#REF!</definedName>
    <definedName name="z1110_039_03_3_1">#REF!</definedName>
    <definedName name="z1110_039_03_4" localSheetId="1">[9]АПП!#REF!</definedName>
    <definedName name="z1110_039_03_4">[10]АПП!#REF!</definedName>
    <definedName name="z1110_039_03_4_1" localSheetId="1">#REF!</definedName>
    <definedName name="z1110_039_03_4_1">#REF!</definedName>
    <definedName name="z1110_039_04" localSheetId="1">[28]АПП_было!#REF!</definedName>
    <definedName name="z1110_039_04">[28]АПП_было!#REF!</definedName>
    <definedName name="z1110_039_04_1" localSheetId="1">[28]КДПС_было!#REF!</definedName>
    <definedName name="z1110_039_04_1">[28]КДПС_было!#REF!</definedName>
    <definedName name="z1110_039_04_2" localSheetId="1">[9]ККП!#REF!</definedName>
    <definedName name="z1110_039_04_2">[10]ККП!#REF!</definedName>
    <definedName name="z1110_039_04_2_1" localSheetId="1">#REF!</definedName>
    <definedName name="z1110_039_04_2_1">#REF!</definedName>
    <definedName name="z1110_039_04_2_1_1" localSheetId="1">#REF!</definedName>
    <definedName name="z1110_039_04_2_1_1">#REF!</definedName>
    <definedName name="z1110_039_04_3" localSheetId="1">[9]КДПС!#REF!</definedName>
    <definedName name="z1110_039_04_3">[10]КДПС!#REF!</definedName>
    <definedName name="z1110_039_04_3_1" localSheetId="1">#REF!</definedName>
    <definedName name="z1110_039_04_3_1">#REF!</definedName>
    <definedName name="z1110_039_04_4" localSheetId="1">[9]АПП!#REF!</definedName>
    <definedName name="z1110_039_04_4">[10]АПП!#REF!</definedName>
    <definedName name="z1110_039_04_4_1" localSheetId="1">#REF!</definedName>
    <definedName name="z1110_039_04_4_1">#REF!</definedName>
    <definedName name="z1110_039_05" localSheetId="1">[28]АПП_было!#REF!</definedName>
    <definedName name="z1110_039_05">[28]АПП_было!#REF!</definedName>
    <definedName name="z1110_039_05_1" localSheetId="1">[28]КДПС_было!#REF!</definedName>
    <definedName name="z1110_039_05_1">[28]КДПС_было!#REF!</definedName>
    <definedName name="z1110_039_05_2" localSheetId="1">[9]ККП!#REF!</definedName>
    <definedName name="z1110_039_05_2">[10]ККП!#REF!</definedName>
    <definedName name="z1110_039_05_2_1" localSheetId="1">#REF!</definedName>
    <definedName name="z1110_039_05_2_1">#REF!</definedName>
    <definedName name="z1110_039_05_2_1_1" localSheetId="1">#REF!</definedName>
    <definedName name="z1110_039_05_2_1_1">#REF!</definedName>
    <definedName name="z1110_039_05_3" localSheetId="1">[9]КДПС!#REF!</definedName>
    <definedName name="z1110_039_05_3">[10]КДПС!#REF!</definedName>
    <definedName name="z1110_039_05_3_1" localSheetId="1">#REF!</definedName>
    <definedName name="z1110_039_05_3_1">#REF!</definedName>
    <definedName name="z1110_039_05_4" localSheetId="1">[9]АПП!#REF!</definedName>
    <definedName name="z1110_039_05_4">[10]АПП!#REF!</definedName>
    <definedName name="z1110_039_05_4_1" localSheetId="1">#REF!</definedName>
    <definedName name="z1110_039_05_4_1">#REF!</definedName>
    <definedName name="z1110_039_06" localSheetId="1">[28]АПП_было!#REF!</definedName>
    <definedName name="z1110_039_06">[28]АПП_было!#REF!</definedName>
    <definedName name="z1110_039_06_1" localSheetId="1">[28]КДПС_было!#REF!</definedName>
    <definedName name="z1110_039_06_1">[28]КДПС_было!#REF!</definedName>
    <definedName name="z1110_039_06_2" localSheetId="1">[9]ККП!#REF!</definedName>
    <definedName name="z1110_039_06_2">[10]ККП!#REF!</definedName>
    <definedName name="z1110_039_06_2_1" localSheetId="1">#REF!</definedName>
    <definedName name="z1110_039_06_2_1">#REF!</definedName>
    <definedName name="z1110_039_06_2_1_1" localSheetId="1">#REF!</definedName>
    <definedName name="z1110_039_06_2_1_1">#REF!</definedName>
    <definedName name="z1110_039_06_3" localSheetId="1">[9]КДПС!#REF!</definedName>
    <definedName name="z1110_039_06_3">[10]КДПС!#REF!</definedName>
    <definedName name="z1110_039_06_3_1" localSheetId="1">#REF!</definedName>
    <definedName name="z1110_039_06_3_1">#REF!</definedName>
    <definedName name="z1110_039_06_4" localSheetId="1">[9]АПП!#REF!</definedName>
    <definedName name="z1110_039_06_4">[10]АПП!#REF!</definedName>
    <definedName name="z1110_039_06_4_1" localSheetId="1">#REF!</definedName>
    <definedName name="z1110_039_06_4_1">#REF!</definedName>
    <definedName name="z1110_039_07" localSheetId="1">[28]АПП_было!#REF!</definedName>
    <definedName name="z1110_039_07">[28]АПП_было!#REF!</definedName>
    <definedName name="z1110_039_07_1" localSheetId="1">[28]КДПС_было!#REF!</definedName>
    <definedName name="z1110_039_07_1">[28]КДПС_было!#REF!</definedName>
    <definedName name="z1110_039_07_2" localSheetId="1">[9]ККП!#REF!</definedName>
    <definedName name="z1110_039_07_2">[10]ККП!#REF!</definedName>
    <definedName name="z1110_039_07_2_1" localSheetId="1">#REF!</definedName>
    <definedName name="z1110_039_07_2_1">#REF!</definedName>
    <definedName name="z1110_039_07_2_1_1" localSheetId="1">#REF!</definedName>
    <definedName name="z1110_039_07_2_1_1">#REF!</definedName>
    <definedName name="z1110_039_07_3" localSheetId="1">[9]КДПС!#REF!</definedName>
    <definedName name="z1110_039_07_3">[10]КДПС!#REF!</definedName>
    <definedName name="z1110_039_07_3_1" localSheetId="1">#REF!</definedName>
    <definedName name="z1110_039_07_3_1">#REF!</definedName>
    <definedName name="z1110_039_07_4" localSheetId="1">[9]АПП!#REF!</definedName>
    <definedName name="z1110_039_07_4">[10]АПП!#REF!</definedName>
    <definedName name="z1110_039_07_4_1" localSheetId="1">#REF!</definedName>
    <definedName name="z1110_039_07_4_1">#REF!</definedName>
    <definedName name="z1110_039_08" localSheetId="1">[28]АПП_было!#REF!</definedName>
    <definedName name="z1110_039_08">[28]АПП_было!#REF!</definedName>
    <definedName name="z1110_039_08_1" localSheetId="1">[28]КДПС_было!#REF!</definedName>
    <definedName name="z1110_039_08_1">[28]КДПС_было!#REF!</definedName>
    <definedName name="z1110_039_08_2" localSheetId="1">[9]ККП!#REF!</definedName>
    <definedName name="z1110_039_08_2">[10]ККП!#REF!</definedName>
    <definedName name="z1110_039_08_2_1" localSheetId="1">#REF!</definedName>
    <definedName name="z1110_039_08_2_1">#REF!</definedName>
    <definedName name="z1110_039_08_2_1_1" localSheetId="1">#REF!</definedName>
    <definedName name="z1110_039_08_2_1_1">#REF!</definedName>
    <definedName name="z1110_039_08_3" localSheetId="1">[9]КДПС!#REF!</definedName>
    <definedName name="z1110_039_08_3">[10]КДПС!#REF!</definedName>
    <definedName name="z1110_039_08_3_1" localSheetId="1">#REF!</definedName>
    <definedName name="z1110_039_08_3_1">#REF!</definedName>
    <definedName name="z1110_039_08_4" localSheetId="1">[9]АПП!#REF!</definedName>
    <definedName name="z1110_039_08_4">[10]АПП!#REF!</definedName>
    <definedName name="z1110_039_08_4_1" localSheetId="1">#REF!</definedName>
    <definedName name="z1110_039_08_4_1">#REF!</definedName>
    <definedName name="z1110_039_09" localSheetId="1">[28]АПП_было!#REF!</definedName>
    <definedName name="z1110_039_09">[28]АПП_было!#REF!</definedName>
    <definedName name="z1110_039_09_1" localSheetId="1">[28]КДПС_было!#REF!</definedName>
    <definedName name="z1110_039_09_1">[28]КДПС_было!#REF!</definedName>
    <definedName name="z1110_039_09_2" localSheetId="1">[9]ККП!#REF!</definedName>
    <definedName name="z1110_039_09_2">[10]ККП!#REF!</definedName>
    <definedName name="z1110_039_09_2_1" localSheetId="1">#REF!</definedName>
    <definedName name="z1110_039_09_2_1">#REF!</definedName>
    <definedName name="z1110_039_09_2_1_1" localSheetId="1">#REF!</definedName>
    <definedName name="z1110_039_09_2_1_1">#REF!</definedName>
    <definedName name="z1110_039_09_3" localSheetId="1">[9]КДПС!#REF!</definedName>
    <definedName name="z1110_039_09_3">[10]КДПС!#REF!</definedName>
    <definedName name="z1110_039_09_3_1" localSheetId="1">#REF!</definedName>
    <definedName name="z1110_039_09_3_1">#REF!</definedName>
    <definedName name="z1110_039_09_4" localSheetId="1">[9]АПП!#REF!</definedName>
    <definedName name="z1110_039_09_4">[10]АПП!#REF!</definedName>
    <definedName name="z1110_039_09_4_1" localSheetId="1">#REF!</definedName>
    <definedName name="z1110_039_09_4_1">#REF!</definedName>
    <definedName name="z1110_039_10" localSheetId="1">[28]АПП_было!#REF!</definedName>
    <definedName name="z1110_039_10">[28]АПП_было!#REF!</definedName>
    <definedName name="z1110_039_10_1" localSheetId="1">[28]КДПС_было!#REF!</definedName>
    <definedName name="z1110_039_10_1">[28]КДПС_было!#REF!</definedName>
    <definedName name="z1110_039_10_2" localSheetId="1">[9]ККП!#REF!</definedName>
    <definedName name="z1110_039_10_2">[10]ККП!#REF!</definedName>
    <definedName name="z1110_039_10_2_1" localSheetId="1">#REF!</definedName>
    <definedName name="z1110_039_10_2_1">#REF!</definedName>
    <definedName name="z1110_039_10_2_1_1" localSheetId="1">#REF!</definedName>
    <definedName name="z1110_039_10_2_1_1">#REF!</definedName>
    <definedName name="z1110_039_10_3" localSheetId="1">[9]КДПС!#REF!</definedName>
    <definedName name="z1110_039_10_3">[10]КДПС!#REF!</definedName>
    <definedName name="z1110_039_10_3_1" localSheetId="1">#REF!</definedName>
    <definedName name="z1110_039_10_3_1">#REF!</definedName>
    <definedName name="z1110_039_10_4" localSheetId="1">[9]АПП!#REF!</definedName>
    <definedName name="z1110_039_10_4">[10]АПП!#REF!</definedName>
    <definedName name="z1110_039_10_4_1" localSheetId="1">#REF!</definedName>
    <definedName name="z1110_039_10_4_1">#REF!</definedName>
    <definedName name="z1110_039_11" localSheetId="1">[28]АПП_было!#REF!</definedName>
    <definedName name="z1110_039_11">[28]АПП_было!#REF!</definedName>
    <definedName name="z1110_039_11_1" localSheetId="1">[28]КДПС_было!#REF!</definedName>
    <definedName name="z1110_039_11_1">[28]КДПС_было!#REF!</definedName>
    <definedName name="z1110_039_11_2" localSheetId="1">[9]ККП!#REF!</definedName>
    <definedName name="z1110_039_11_2">[10]ККП!#REF!</definedName>
    <definedName name="z1110_039_11_2_1" localSheetId="1">#REF!</definedName>
    <definedName name="z1110_039_11_2_1">#REF!</definedName>
    <definedName name="z1110_039_11_2_1_1" localSheetId="1">#REF!</definedName>
    <definedName name="z1110_039_11_2_1_1">#REF!</definedName>
    <definedName name="z1110_039_11_3" localSheetId="1">[9]КДПС!#REF!</definedName>
    <definedName name="z1110_039_11_3">[10]КДПС!#REF!</definedName>
    <definedName name="z1110_039_11_3_1" localSheetId="1">#REF!</definedName>
    <definedName name="z1110_039_11_3_1">#REF!</definedName>
    <definedName name="z1110_039_11_4" localSheetId="1">[9]АПП!#REF!</definedName>
    <definedName name="z1110_039_11_4">[10]АПП!#REF!</definedName>
    <definedName name="z1110_039_11_4_1" localSheetId="1">#REF!</definedName>
    <definedName name="z1110_039_11_4_1">#REF!</definedName>
    <definedName name="z1110_039_12" localSheetId="1">[28]АПП_было!#REF!</definedName>
    <definedName name="z1110_039_12">[28]АПП_было!#REF!</definedName>
    <definedName name="z1110_039_12_1" localSheetId="1">[28]КДПС_было!#REF!</definedName>
    <definedName name="z1110_039_12_1">[28]КДПС_было!#REF!</definedName>
    <definedName name="z1110_039_12_2" localSheetId="1">[9]ККП!#REF!</definedName>
    <definedName name="z1110_039_12_2">[10]ККП!#REF!</definedName>
    <definedName name="z1110_039_12_2_1" localSheetId="1">#REF!</definedName>
    <definedName name="z1110_039_12_2_1">#REF!</definedName>
    <definedName name="z1110_039_12_2_1_1" localSheetId="1">#REF!</definedName>
    <definedName name="z1110_039_12_2_1_1">#REF!</definedName>
    <definedName name="z1110_039_12_3" localSheetId="1">[9]КДПС!#REF!</definedName>
    <definedName name="z1110_039_12_3">[10]КДПС!#REF!</definedName>
    <definedName name="z1110_039_12_3_1" localSheetId="1">#REF!</definedName>
    <definedName name="z1110_039_12_3_1">#REF!</definedName>
    <definedName name="z1110_039_12_4" localSheetId="1">[9]АПП!#REF!</definedName>
    <definedName name="z1110_039_12_4">[10]АПП!#REF!</definedName>
    <definedName name="z1110_039_12_4_1" localSheetId="1">#REF!</definedName>
    <definedName name="z1110_039_12_4_1">#REF!</definedName>
    <definedName name="z1110_039_13" localSheetId="1">[28]АПП_было!#REF!</definedName>
    <definedName name="z1110_039_13">[28]АПП_было!#REF!</definedName>
    <definedName name="z1110_039_13_1" localSheetId="1">[28]КДПС_было!#REF!</definedName>
    <definedName name="z1110_039_13_1">[28]КДПС_было!#REF!</definedName>
    <definedName name="z1110_039_13_2" localSheetId="1">[9]ККП!#REF!</definedName>
    <definedName name="z1110_039_13_2">[10]ККП!#REF!</definedName>
    <definedName name="z1110_039_13_2_1" localSheetId="1">#REF!</definedName>
    <definedName name="z1110_039_13_2_1">#REF!</definedName>
    <definedName name="z1110_039_13_2_1_1" localSheetId="1">#REF!</definedName>
    <definedName name="z1110_039_13_2_1_1">#REF!</definedName>
    <definedName name="z1110_039_13_3" localSheetId="1">[9]КДПС!#REF!</definedName>
    <definedName name="z1110_039_13_3">[10]КДПС!#REF!</definedName>
    <definedName name="z1110_039_13_3_1" localSheetId="1">#REF!</definedName>
    <definedName name="z1110_039_13_3_1">#REF!</definedName>
    <definedName name="z1110_039_13_4" localSheetId="1">[9]АПП!#REF!</definedName>
    <definedName name="z1110_039_13_4">[10]АПП!#REF!</definedName>
    <definedName name="z1110_039_13_4_1" localSheetId="1">#REF!</definedName>
    <definedName name="z1110_039_13_4_1">#REF!</definedName>
    <definedName name="z1110_039_14" localSheetId="1">[28]АПП_было!#REF!</definedName>
    <definedName name="z1110_039_14">[28]АПП_было!#REF!</definedName>
    <definedName name="z1110_039_14_1" localSheetId="1">[28]КДПС_было!#REF!</definedName>
    <definedName name="z1110_039_14_1">[28]КДПС_было!#REF!</definedName>
    <definedName name="z1110_039_14_2" localSheetId="1">[9]ККП!#REF!</definedName>
    <definedName name="z1110_039_14_2">[10]ККП!#REF!</definedName>
    <definedName name="z1110_039_14_2_1" localSheetId="1">#REF!</definedName>
    <definedName name="z1110_039_14_2_1">#REF!</definedName>
    <definedName name="z1110_039_14_2_1_1" localSheetId="1">#REF!</definedName>
    <definedName name="z1110_039_14_2_1_1">#REF!</definedName>
    <definedName name="z1110_039_14_3" localSheetId="1">[9]КДПС!#REF!</definedName>
    <definedName name="z1110_039_14_3">[10]КДПС!#REF!</definedName>
    <definedName name="z1110_039_14_3_1" localSheetId="1">#REF!</definedName>
    <definedName name="z1110_039_14_3_1">#REF!</definedName>
    <definedName name="z1110_039_14_4" localSheetId="1">[9]АПП!#REF!</definedName>
    <definedName name="z1110_039_14_4">[10]АПП!#REF!</definedName>
    <definedName name="z1110_039_14_4_1" localSheetId="1">#REF!</definedName>
    <definedName name="z1110_039_14_4_1">#REF!</definedName>
    <definedName name="z1110_039_15" localSheetId="1">[28]АПП_было!#REF!</definedName>
    <definedName name="z1110_039_15">[28]АПП_было!#REF!</definedName>
    <definedName name="z1110_039_15_1" localSheetId="1">[28]КДПС_было!#REF!</definedName>
    <definedName name="z1110_039_15_1">[28]КДПС_было!#REF!</definedName>
    <definedName name="z1110_039_15_2" localSheetId="1">[9]ККП!#REF!</definedName>
    <definedName name="z1110_039_15_2">[10]ККП!#REF!</definedName>
    <definedName name="z1110_039_15_2_1" localSheetId="1">#REF!</definedName>
    <definedName name="z1110_039_15_2_1">#REF!</definedName>
    <definedName name="z1110_039_15_2_1_1" localSheetId="1">#REF!</definedName>
    <definedName name="z1110_039_15_2_1_1">#REF!</definedName>
    <definedName name="z1110_039_15_3" localSheetId="1">[9]КДПС!#REF!</definedName>
    <definedName name="z1110_039_15_3">[10]КДПС!#REF!</definedName>
    <definedName name="z1110_039_15_3_1" localSheetId="1">#REF!</definedName>
    <definedName name="z1110_039_15_3_1">#REF!</definedName>
    <definedName name="z1110_039_15_4" localSheetId="1">[9]АПП!#REF!</definedName>
    <definedName name="z1110_039_15_4">[10]АПП!#REF!</definedName>
    <definedName name="z1110_039_15_4_1" localSheetId="1">#REF!</definedName>
    <definedName name="z1110_039_15_4_1">#REF!</definedName>
    <definedName name="z1110_039_16" localSheetId="1">[28]АПП_было!#REF!</definedName>
    <definedName name="z1110_039_16">[28]АПП_было!#REF!</definedName>
    <definedName name="z1110_039_16_1" localSheetId="1">[28]КДПС_было!#REF!</definedName>
    <definedName name="z1110_039_16_1">[28]КДПС_было!#REF!</definedName>
    <definedName name="z1110_039_16_2" localSheetId="1">[9]ККП!#REF!</definedName>
    <definedName name="z1110_039_16_2">[10]ККП!#REF!</definedName>
    <definedName name="z1110_039_16_2_1" localSheetId="1">#REF!</definedName>
    <definedName name="z1110_039_16_2_1">#REF!</definedName>
    <definedName name="z1110_039_16_2_1_1" localSheetId="1">#REF!</definedName>
    <definedName name="z1110_039_16_2_1_1">#REF!</definedName>
    <definedName name="z1110_039_16_3" localSheetId="1">[9]КДПС!#REF!</definedName>
    <definedName name="z1110_039_16_3">[10]КДПС!#REF!</definedName>
    <definedName name="z1110_039_16_3_1" localSheetId="1">#REF!</definedName>
    <definedName name="z1110_039_16_3_1">#REF!</definedName>
    <definedName name="z1110_039_16_4" localSheetId="1">[9]АПП!#REF!</definedName>
    <definedName name="z1110_039_16_4">[10]АПП!#REF!</definedName>
    <definedName name="z1110_039_16_4_1" localSheetId="1">#REF!</definedName>
    <definedName name="z1110_039_16_4_1">#REF!</definedName>
    <definedName name="z1110_039_17" localSheetId="1">[28]АПП_было!#REF!</definedName>
    <definedName name="z1110_039_17">[28]АПП_было!#REF!</definedName>
    <definedName name="z1110_039_17_1" localSheetId="1">[28]КДПС_было!#REF!</definedName>
    <definedName name="z1110_039_17_1">[28]КДПС_было!#REF!</definedName>
    <definedName name="z1110_039_17_2" localSheetId="1">[9]ККП!#REF!</definedName>
    <definedName name="z1110_039_17_2">[10]ККП!#REF!</definedName>
    <definedName name="z1110_039_17_2_1" localSheetId="1">#REF!</definedName>
    <definedName name="z1110_039_17_2_1">#REF!</definedName>
    <definedName name="z1110_039_17_2_1_1" localSheetId="1">#REF!</definedName>
    <definedName name="z1110_039_17_2_1_1">#REF!</definedName>
    <definedName name="z1110_039_17_3" localSheetId="1">[9]КДПС!#REF!</definedName>
    <definedName name="z1110_039_17_3">[10]КДПС!#REF!</definedName>
    <definedName name="z1110_039_17_3_1" localSheetId="1">#REF!</definedName>
    <definedName name="z1110_039_17_3_1">#REF!</definedName>
    <definedName name="z1110_039_17_4" localSheetId="1">[9]АПП!#REF!</definedName>
    <definedName name="z1110_039_17_4">[10]АПП!#REF!</definedName>
    <definedName name="z1110_039_17_4_1" localSheetId="1">#REF!</definedName>
    <definedName name="z1110_039_17_4_1">#REF!</definedName>
    <definedName name="z1110_039_18" localSheetId="1">[28]АПП_было!#REF!</definedName>
    <definedName name="z1110_039_18">[28]АПП_было!#REF!</definedName>
    <definedName name="z1110_039_18_1" localSheetId="1">[28]КДПС_было!#REF!</definedName>
    <definedName name="z1110_039_18_1">[28]КДПС_было!#REF!</definedName>
    <definedName name="z1110_039_18_2" localSheetId="1">[9]ККП!#REF!</definedName>
    <definedName name="z1110_039_18_2">[10]ККП!#REF!</definedName>
    <definedName name="z1110_039_18_2_1" localSheetId="1">#REF!</definedName>
    <definedName name="z1110_039_18_2_1">#REF!</definedName>
    <definedName name="z1110_039_18_2_1_1" localSheetId="1">#REF!</definedName>
    <definedName name="z1110_039_18_2_1_1">#REF!</definedName>
    <definedName name="z1110_039_18_3" localSheetId="1">[9]КДПС!#REF!</definedName>
    <definedName name="z1110_039_18_3">[10]КДПС!#REF!</definedName>
    <definedName name="z1110_039_18_3_1" localSheetId="1">#REF!</definedName>
    <definedName name="z1110_039_18_3_1">#REF!</definedName>
    <definedName name="z1110_039_18_4" localSheetId="1">[9]АПП!#REF!</definedName>
    <definedName name="z1110_039_18_4">[10]АПП!#REF!</definedName>
    <definedName name="z1110_039_18_4_1" localSheetId="1">#REF!</definedName>
    <definedName name="z1110_039_18_4_1">#REF!</definedName>
    <definedName name="z1110_039_19" localSheetId="1">[28]АПП_было!#REF!</definedName>
    <definedName name="z1110_039_19">[28]АПП_было!#REF!</definedName>
    <definedName name="z1110_039_19_1" localSheetId="1">[28]КДПС_было!#REF!</definedName>
    <definedName name="z1110_039_19_1">[28]КДПС_было!#REF!</definedName>
    <definedName name="z1110_039_19_2" localSheetId="1">[9]ККП!#REF!</definedName>
    <definedName name="z1110_039_19_2">[10]ККП!#REF!</definedName>
    <definedName name="z1110_039_19_2_1" localSheetId="1">#REF!</definedName>
    <definedName name="z1110_039_19_2_1">#REF!</definedName>
    <definedName name="z1110_039_19_2_1_1" localSheetId="1">#REF!</definedName>
    <definedName name="z1110_039_19_2_1_1">#REF!</definedName>
    <definedName name="z1110_039_19_3" localSheetId="1">[9]КДПС!#REF!</definedName>
    <definedName name="z1110_039_19_3">[10]КДПС!#REF!</definedName>
    <definedName name="z1110_039_19_3_1" localSheetId="1">#REF!</definedName>
    <definedName name="z1110_039_19_3_1">#REF!</definedName>
    <definedName name="z1110_039_19_4" localSheetId="1">[9]АПП!#REF!</definedName>
    <definedName name="z1110_039_19_4">[10]АПП!#REF!</definedName>
    <definedName name="z1110_039_19_4_1" localSheetId="1">#REF!</definedName>
    <definedName name="z1110_039_19_4_1">#REF!</definedName>
    <definedName name="z1110_039_20" localSheetId="1">[28]АПП_было!#REF!</definedName>
    <definedName name="z1110_039_20">[28]АПП_было!#REF!</definedName>
    <definedName name="z1110_039_20_1" localSheetId="1">[28]КДПС_было!#REF!</definedName>
    <definedName name="z1110_039_20_1">[28]КДПС_было!#REF!</definedName>
    <definedName name="z1110_039_20_2" localSheetId="1">[9]ККП!#REF!</definedName>
    <definedName name="z1110_039_20_2">[10]ККП!#REF!</definedName>
    <definedName name="z1110_039_20_2_1" localSheetId="1">#REF!</definedName>
    <definedName name="z1110_039_20_2_1">#REF!</definedName>
    <definedName name="z1110_039_20_2_1_1" localSheetId="1">#REF!</definedName>
    <definedName name="z1110_039_20_2_1_1">#REF!</definedName>
    <definedName name="z1110_039_20_3" localSheetId="1">[9]КДПС!#REF!</definedName>
    <definedName name="z1110_039_20_3">[10]КДПС!#REF!</definedName>
    <definedName name="z1110_039_20_3_1" localSheetId="1">#REF!</definedName>
    <definedName name="z1110_039_20_3_1">#REF!</definedName>
    <definedName name="z1110_039_20_4" localSheetId="1">[9]АПП!#REF!</definedName>
    <definedName name="z1110_039_20_4">[10]АПП!#REF!</definedName>
    <definedName name="z1110_039_20_4_1" localSheetId="1">#REF!</definedName>
    <definedName name="z1110_039_20_4_1">#REF!</definedName>
    <definedName name="z1110_039_21" localSheetId="1">[28]АПП_было!#REF!</definedName>
    <definedName name="z1110_039_21">[28]АПП_было!#REF!</definedName>
    <definedName name="z1110_039_21_1" localSheetId="1">[28]КДПС_было!#REF!</definedName>
    <definedName name="z1110_039_21_1">[28]КДПС_было!#REF!</definedName>
    <definedName name="z1110_039_21_2" localSheetId="1">[9]ККП!#REF!</definedName>
    <definedName name="z1110_039_21_2">[10]ККП!#REF!</definedName>
    <definedName name="z1110_039_21_2_1" localSheetId="1">#REF!</definedName>
    <definedName name="z1110_039_21_2_1">#REF!</definedName>
    <definedName name="z1110_039_21_2_1_1" localSheetId="1">#REF!</definedName>
    <definedName name="z1110_039_21_2_1_1">#REF!</definedName>
    <definedName name="z1110_039_21_3" localSheetId="1">[9]КДПС!#REF!</definedName>
    <definedName name="z1110_039_21_3">[10]КДПС!#REF!</definedName>
    <definedName name="z1110_039_21_3_1" localSheetId="1">#REF!</definedName>
    <definedName name="z1110_039_21_3_1">#REF!</definedName>
    <definedName name="z1110_039_21_4" localSheetId="1">[9]АПП!#REF!</definedName>
    <definedName name="z1110_039_21_4">[10]АПП!#REF!</definedName>
    <definedName name="z1110_039_21_4_1" localSheetId="1">#REF!</definedName>
    <definedName name="z1110_039_21_4_1">#REF!</definedName>
    <definedName name="z1110_039_22" localSheetId="1">[28]АПП_было!#REF!</definedName>
    <definedName name="z1110_039_22">[28]АПП_было!#REF!</definedName>
    <definedName name="z1110_039_22_1" localSheetId="1">[28]КДПС_было!#REF!</definedName>
    <definedName name="z1110_039_22_1">[28]КДПС_было!#REF!</definedName>
    <definedName name="z1110_039_22_2" localSheetId="1">[9]ККП!#REF!</definedName>
    <definedName name="z1110_039_22_2">[10]ККП!#REF!</definedName>
    <definedName name="z1110_039_22_2_1" localSheetId="1">#REF!</definedName>
    <definedName name="z1110_039_22_2_1">#REF!</definedName>
    <definedName name="z1110_039_22_2_1_1" localSheetId="1">#REF!</definedName>
    <definedName name="z1110_039_22_2_1_1">#REF!</definedName>
    <definedName name="z1110_039_22_3" localSheetId="1">[9]КДПС!#REF!</definedName>
    <definedName name="z1110_039_22_3">[10]КДПС!#REF!</definedName>
    <definedName name="z1110_039_22_3_1" localSheetId="1">#REF!</definedName>
    <definedName name="z1110_039_22_3_1">#REF!</definedName>
    <definedName name="z1110_039_22_4" localSheetId="1">[9]АПП!#REF!</definedName>
    <definedName name="z1110_039_22_4">[10]АПП!#REF!</definedName>
    <definedName name="z1110_039_22_4_1" localSheetId="1">#REF!</definedName>
    <definedName name="z1110_039_22_4_1">#REF!</definedName>
    <definedName name="z1110_039_23" localSheetId="1">[28]АПП_было!#REF!</definedName>
    <definedName name="z1110_039_23">[28]АПП_было!#REF!</definedName>
    <definedName name="z1110_039_23_1" localSheetId="1">[28]КДПС_было!#REF!</definedName>
    <definedName name="z1110_039_23_1">[28]КДПС_было!#REF!</definedName>
    <definedName name="z1110_039_23_2" localSheetId="1">[9]ККП!#REF!</definedName>
    <definedName name="z1110_039_23_2">[10]ККП!#REF!</definedName>
    <definedName name="z1110_039_23_2_1" localSheetId="1">#REF!</definedName>
    <definedName name="z1110_039_23_2_1">#REF!</definedName>
    <definedName name="z1110_039_23_2_1_1" localSheetId="1">#REF!</definedName>
    <definedName name="z1110_039_23_2_1_1">#REF!</definedName>
    <definedName name="z1110_039_23_3" localSheetId="1">[9]КДПС!#REF!</definedName>
    <definedName name="z1110_039_23_3">[10]КДПС!#REF!</definedName>
    <definedName name="z1110_039_23_3_1" localSheetId="1">#REF!</definedName>
    <definedName name="z1110_039_23_3_1">#REF!</definedName>
    <definedName name="z1110_039_23_4" localSheetId="1">[9]АПП!#REF!</definedName>
    <definedName name="z1110_039_23_4">[10]АПП!#REF!</definedName>
    <definedName name="z1110_039_23_4_1" localSheetId="1">#REF!</definedName>
    <definedName name="z1110_039_23_4_1">#REF!</definedName>
    <definedName name="z1110_039_24" localSheetId="1">[28]АПП_было!#REF!</definedName>
    <definedName name="z1110_039_24">[28]АПП_было!#REF!</definedName>
    <definedName name="z1110_039_24_1" localSheetId="1">[28]КДПС_было!#REF!</definedName>
    <definedName name="z1110_039_24_1">[28]КДПС_было!#REF!</definedName>
    <definedName name="z1110_039_24_2" localSheetId="1">[9]ККП!#REF!</definedName>
    <definedName name="z1110_039_24_2">[10]ККП!#REF!</definedName>
    <definedName name="z1110_039_24_2_1" localSheetId="1">#REF!</definedName>
    <definedName name="z1110_039_24_2_1">#REF!</definedName>
    <definedName name="z1110_039_24_2_1_1" localSheetId="1">#REF!</definedName>
    <definedName name="z1110_039_24_2_1_1">#REF!</definedName>
    <definedName name="z1110_039_24_3" localSheetId="1">[9]КДПС!#REF!</definedName>
    <definedName name="z1110_039_24_3">[10]КДПС!#REF!</definedName>
    <definedName name="z1110_039_24_3_1" localSheetId="1">#REF!</definedName>
    <definedName name="z1110_039_24_3_1">#REF!</definedName>
    <definedName name="z1110_039_24_4" localSheetId="1">[9]АПП!#REF!</definedName>
    <definedName name="z1110_039_24_4">[10]АПП!#REF!</definedName>
    <definedName name="z1110_039_24_4_1" localSheetId="1">#REF!</definedName>
    <definedName name="z1110_039_24_4_1">#REF!</definedName>
    <definedName name="z1110_040_03" localSheetId="1">[28]АПП_было!#REF!</definedName>
    <definedName name="z1110_040_03">[28]АПП_было!#REF!</definedName>
    <definedName name="z1110_040_03_1" localSheetId="1">[28]КДПС_было!#REF!</definedName>
    <definedName name="z1110_040_03_1">[28]КДПС_было!#REF!</definedName>
    <definedName name="z1110_040_03_2" localSheetId="1">[9]ККП!#REF!</definedName>
    <definedName name="z1110_040_03_2">[10]ККП!#REF!</definedName>
    <definedName name="z1110_040_03_2_1" localSheetId="1">#REF!</definedName>
    <definedName name="z1110_040_03_2_1">#REF!</definedName>
    <definedName name="z1110_040_03_2_1_1" localSheetId="1">#REF!</definedName>
    <definedName name="z1110_040_03_2_1_1">#REF!</definedName>
    <definedName name="z1110_040_03_3" localSheetId="1">[9]КДПС!#REF!</definedName>
    <definedName name="z1110_040_03_3">[10]КДПС!#REF!</definedName>
    <definedName name="z1110_040_03_3_1" localSheetId="1">#REF!</definedName>
    <definedName name="z1110_040_03_3_1">#REF!</definedName>
    <definedName name="z1110_040_03_4" localSheetId="1">[9]АПП!#REF!</definedName>
    <definedName name="z1110_040_03_4">[10]АПП!#REF!</definedName>
    <definedName name="z1110_040_03_4_1" localSheetId="1">#REF!</definedName>
    <definedName name="z1110_040_03_4_1">#REF!</definedName>
    <definedName name="z1110_040_04" localSheetId="1">[28]АПП_было!#REF!</definedName>
    <definedName name="z1110_040_04">[28]АПП_было!#REF!</definedName>
    <definedName name="z1110_040_04_1" localSheetId="1">[28]КДПС_было!#REF!</definedName>
    <definedName name="z1110_040_04_1">[28]КДПС_было!#REF!</definedName>
    <definedName name="z1110_040_04_2" localSheetId="1">[9]ККП!#REF!</definedName>
    <definedName name="z1110_040_04_2">[10]ККП!#REF!</definedName>
    <definedName name="z1110_040_04_2_1" localSheetId="1">#REF!</definedName>
    <definedName name="z1110_040_04_2_1">#REF!</definedName>
    <definedName name="z1110_040_04_2_1_1" localSheetId="1">#REF!</definedName>
    <definedName name="z1110_040_04_2_1_1">#REF!</definedName>
    <definedName name="z1110_040_04_3" localSheetId="1">[9]КДПС!#REF!</definedName>
    <definedName name="z1110_040_04_3">[10]КДПС!#REF!</definedName>
    <definedName name="z1110_040_04_3_1" localSheetId="1">#REF!</definedName>
    <definedName name="z1110_040_04_3_1">#REF!</definedName>
    <definedName name="z1110_040_04_4" localSheetId="1">[9]АПП!#REF!</definedName>
    <definedName name="z1110_040_04_4">[10]АПП!#REF!</definedName>
    <definedName name="z1110_040_04_4_1" localSheetId="1">#REF!</definedName>
    <definedName name="z1110_040_04_4_1">#REF!</definedName>
    <definedName name="z1110_040_05" localSheetId="1">[28]АПП_было!#REF!</definedName>
    <definedName name="z1110_040_05">[28]АПП_было!#REF!</definedName>
    <definedName name="z1110_040_05_1" localSheetId="1">[28]КДПС_было!#REF!</definedName>
    <definedName name="z1110_040_05_1">[28]КДПС_было!#REF!</definedName>
    <definedName name="z1110_040_05_2" localSheetId="1">[9]ККП!#REF!</definedName>
    <definedName name="z1110_040_05_2">[10]ККП!#REF!</definedName>
    <definedName name="z1110_040_05_2_1" localSheetId="1">#REF!</definedName>
    <definedName name="z1110_040_05_2_1">#REF!</definedName>
    <definedName name="z1110_040_05_2_1_1" localSheetId="1">#REF!</definedName>
    <definedName name="z1110_040_05_2_1_1">#REF!</definedName>
    <definedName name="z1110_040_05_3" localSheetId="1">[9]КДПС!#REF!</definedName>
    <definedName name="z1110_040_05_3">[10]КДПС!#REF!</definedName>
    <definedName name="z1110_040_05_3_1" localSheetId="1">#REF!</definedName>
    <definedName name="z1110_040_05_3_1">#REF!</definedName>
    <definedName name="z1110_040_05_4" localSheetId="1">[9]АПП!#REF!</definedName>
    <definedName name="z1110_040_05_4">[10]АПП!#REF!</definedName>
    <definedName name="z1110_040_05_4_1" localSheetId="1">#REF!</definedName>
    <definedName name="z1110_040_05_4_1">#REF!</definedName>
    <definedName name="z1110_040_06" localSheetId="1">[28]АПП_было!#REF!</definedName>
    <definedName name="z1110_040_06">[28]АПП_было!#REF!</definedName>
    <definedName name="z1110_040_06_1" localSheetId="1">[28]КДПС_было!#REF!</definedName>
    <definedName name="z1110_040_06_1">[28]КДПС_было!#REF!</definedName>
    <definedName name="z1110_040_06_2" localSheetId="1">[9]ККП!#REF!</definedName>
    <definedName name="z1110_040_06_2">[10]ККП!#REF!</definedName>
    <definedName name="z1110_040_06_2_1" localSheetId="1">#REF!</definedName>
    <definedName name="z1110_040_06_2_1">#REF!</definedName>
    <definedName name="z1110_040_06_2_1_1" localSheetId="1">#REF!</definedName>
    <definedName name="z1110_040_06_2_1_1">#REF!</definedName>
    <definedName name="z1110_040_06_3" localSheetId="1">[9]КДПС!#REF!</definedName>
    <definedName name="z1110_040_06_3">[10]КДПС!#REF!</definedName>
    <definedName name="z1110_040_06_3_1" localSheetId="1">#REF!</definedName>
    <definedName name="z1110_040_06_3_1">#REF!</definedName>
    <definedName name="z1110_040_06_4" localSheetId="1">[9]АПП!#REF!</definedName>
    <definedName name="z1110_040_06_4">[10]АПП!#REF!</definedName>
    <definedName name="z1110_040_06_4_1" localSheetId="1">#REF!</definedName>
    <definedName name="z1110_040_06_4_1">#REF!</definedName>
    <definedName name="z1110_040_07" localSheetId="1">[28]АПП_было!#REF!</definedName>
    <definedName name="z1110_040_07">[28]АПП_было!#REF!</definedName>
    <definedName name="z1110_040_07_1" localSheetId="1">[28]КДПС_было!#REF!</definedName>
    <definedName name="z1110_040_07_1">[28]КДПС_было!#REF!</definedName>
    <definedName name="z1110_040_07_2" localSheetId="1">[9]ККП!#REF!</definedName>
    <definedName name="z1110_040_07_2">[10]ККП!#REF!</definedName>
    <definedName name="z1110_040_07_2_1" localSheetId="1">#REF!</definedName>
    <definedName name="z1110_040_07_2_1">#REF!</definedName>
    <definedName name="z1110_040_07_2_1_1" localSheetId="1">#REF!</definedName>
    <definedName name="z1110_040_07_2_1_1">#REF!</definedName>
    <definedName name="z1110_040_07_3" localSheetId="1">[9]КДПС!#REF!</definedName>
    <definedName name="z1110_040_07_3">[10]КДПС!#REF!</definedName>
    <definedName name="z1110_040_07_3_1" localSheetId="1">#REF!</definedName>
    <definedName name="z1110_040_07_3_1">#REF!</definedName>
    <definedName name="z1110_040_07_4" localSheetId="1">[9]АПП!#REF!</definedName>
    <definedName name="z1110_040_07_4">[10]АПП!#REF!</definedName>
    <definedName name="z1110_040_07_4_1" localSheetId="1">#REF!</definedName>
    <definedName name="z1110_040_07_4_1">#REF!</definedName>
    <definedName name="z1110_040_08" localSheetId="1">[28]АПП_было!#REF!</definedName>
    <definedName name="z1110_040_08">[28]АПП_было!#REF!</definedName>
    <definedName name="z1110_040_08_1" localSheetId="1">[28]КДПС_было!#REF!</definedName>
    <definedName name="z1110_040_08_1">[28]КДПС_было!#REF!</definedName>
    <definedName name="z1110_040_08_2" localSheetId="1">[9]ККП!#REF!</definedName>
    <definedName name="z1110_040_08_2">[10]ККП!#REF!</definedName>
    <definedName name="z1110_040_08_2_1" localSheetId="1">#REF!</definedName>
    <definedName name="z1110_040_08_2_1">#REF!</definedName>
    <definedName name="z1110_040_08_2_1_1" localSheetId="1">#REF!</definedName>
    <definedName name="z1110_040_08_2_1_1">#REF!</definedName>
    <definedName name="z1110_040_08_3" localSheetId="1">[9]КДПС!#REF!</definedName>
    <definedName name="z1110_040_08_3">[10]КДПС!#REF!</definedName>
    <definedName name="z1110_040_08_3_1" localSheetId="1">#REF!</definedName>
    <definedName name="z1110_040_08_3_1">#REF!</definedName>
    <definedName name="z1110_040_08_4" localSheetId="1">[9]АПП!#REF!</definedName>
    <definedName name="z1110_040_08_4">[10]АПП!#REF!</definedName>
    <definedName name="z1110_040_08_4_1" localSheetId="1">#REF!</definedName>
    <definedName name="z1110_040_08_4_1">#REF!</definedName>
    <definedName name="z1110_040_09" localSheetId="1">[28]АПП_было!#REF!</definedName>
    <definedName name="z1110_040_09">[28]АПП_было!#REF!</definedName>
    <definedName name="z1110_040_09_1" localSheetId="1">[28]КДПС_было!#REF!</definedName>
    <definedName name="z1110_040_09_1">[28]КДПС_было!#REF!</definedName>
    <definedName name="z1110_040_09_2" localSheetId="1">[9]ККП!#REF!</definedName>
    <definedName name="z1110_040_09_2">[10]ККП!#REF!</definedName>
    <definedName name="z1110_040_09_2_1" localSheetId="1">#REF!</definedName>
    <definedName name="z1110_040_09_2_1">#REF!</definedName>
    <definedName name="z1110_040_09_2_1_1" localSheetId="1">#REF!</definedName>
    <definedName name="z1110_040_09_2_1_1">#REF!</definedName>
    <definedName name="z1110_040_09_3" localSheetId="1">[9]КДПС!#REF!</definedName>
    <definedName name="z1110_040_09_3">[10]КДПС!#REF!</definedName>
    <definedName name="z1110_040_09_3_1" localSheetId="1">#REF!</definedName>
    <definedName name="z1110_040_09_3_1">#REF!</definedName>
    <definedName name="z1110_040_09_4" localSheetId="1">[9]АПП!#REF!</definedName>
    <definedName name="z1110_040_09_4">[10]АПП!#REF!</definedName>
    <definedName name="z1110_040_09_4_1" localSheetId="1">#REF!</definedName>
    <definedName name="z1110_040_09_4_1">#REF!</definedName>
    <definedName name="z1110_040_10" localSheetId="1">[28]АПП_было!#REF!</definedName>
    <definedName name="z1110_040_10">[28]АПП_было!#REF!</definedName>
    <definedName name="z1110_040_10_1" localSheetId="1">[28]КДПС_было!#REF!</definedName>
    <definedName name="z1110_040_10_1">[28]КДПС_было!#REF!</definedName>
    <definedName name="z1110_040_10_2" localSheetId="1">[9]ККП!#REF!</definedName>
    <definedName name="z1110_040_10_2">[10]ККП!#REF!</definedName>
    <definedName name="z1110_040_10_2_1" localSheetId="1">#REF!</definedName>
    <definedName name="z1110_040_10_2_1">#REF!</definedName>
    <definedName name="z1110_040_10_2_1_1" localSheetId="1">#REF!</definedName>
    <definedName name="z1110_040_10_2_1_1">#REF!</definedName>
    <definedName name="z1110_040_10_3" localSheetId="1">[9]КДПС!#REF!</definedName>
    <definedName name="z1110_040_10_3">[10]КДПС!#REF!</definedName>
    <definedName name="z1110_040_10_3_1" localSheetId="1">#REF!</definedName>
    <definedName name="z1110_040_10_3_1">#REF!</definedName>
    <definedName name="z1110_040_10_4" localSheetId="1">[9]АПП!#REF!</definedName>
    <definedName name="z1110_040_10_4">[10]АПП!#REF!</definedName>
    <definedName name="z1110_040_10_4_1" localSheetId="1">#REF!</definedName>
    <definedName name="z1110_040_10_4_1">#REF!</definedName>
    <definedName name="z1110_040_11" localSheetId="1">[28]АПП_было!#REF!</definedName>
    <definedName name="z1110_040_11">[28]АПП_было!#REF!</definedName>
    <definedName name="z1110_040_11_1" localSheetId="1">[28]КДПС_было!#REF!</definedName>
    <definedName name="z1110_040_11_1">[28]КДПС_было!#REF!</definedName>
    <definedName name="z1110_040_11_2" localSheetId="1">[9]ККП!#REF!</definedName>
    <definedName name="z1110_040_11_2">[10]ККП!#REF!</definedName>
    <definedName name="z1110_040_11_2_1" localSheetId="1">#REF!</definedName>
    <definedName name="z1110_040_11_2_1">#REF!</definedName>
    <definedName name="z1110_040_11_2_1_1" localSheetId="1">#REF!</definedName>
    <definedName name="z1110_040_11_2_1_1">#REF!</definedName>
    <definedName name="z1110_040_11_3" localSheetId="1">[9]КДПС!#REF!</definedName>
    <definedName name="z1110_040_11_3">[10]КДПС!#REF!</definedName>
    <definedName name="z1110_040_11_3_1" localSheetId="1">#REF!</definedName>
    <definedName name="z1110_040_11_3_1">#REF!</definedName>
    <definedName name="z1110_040_11_4" localSheetId="1">[9]АПП!#REF!</definedName>
    <definedName name="z1110_040_11_4">[10]АПП!#REF!</definedName>
    <definedName name="z1110_040_11_4_1" localSheetId="1">#REF!</definedName>
    <definedName name="z1110_040_11_4_1">#REF!</definedName>
    <definedName name="z1110_040_12" localSheetId="1">[28]АПП_было!#REF!</definedName>
    <definedName name="z1110_040_12">[28]АПП_было!#REF!</definedName>
    <definedName name="z1110_040_12_1" localSheetId="1">[28]КДПС_было!#REF!</definedName>
    <definedName name="z1110_040_12_1">[28]КДПС_было!#REF!</definedName>
    <definedName name="z1110_040_12_2" localSheetId="1">[9]ККП!#REF!</definedName>
    <definedName name="z1110_040_12_2">[10]ККП!#REF!</definedName>
    <definedName name="z1110_040_12_2_1" localSheetId="1">#REF!</definedName>
    <definedName name="z1110_040_12_2_1">#REF!</definedName>
    <definedName name="z1110_040_12_2_1_1" localSheetId="1">#REF!</definedName>
    <definedName name="z1110_040_12_2_1_1">#REF!</definedName>
    <definedName name="z1110_040_12_3" localSheetId="1">[9]КДПС!#REF!</definedName>
    <definedName name="z1110_040_12_3">[10]КДПС!#REF!</definedName>
    <definedName name="z1110_040_12_3_1" localSheetId="1">#REF!</definedName>
    <definedName name="z1110_040_12_3_1">#REF!</definedName>
    <definedName name="z1110_040_12_4" localSheetId="1">[9]АПП!#REF!</definedName>
    <definedName name="z1110_040_12_4">[10]АПП!#REF!</definedName>
    <definedName name="z1110_040_12_4_1" localSheetId="1">#REF!</definedName>
    <definedName name="z1110_040_12_4_1">#REF!</definedName>
    <definedName name="z1110_040_13" localSheetId="1">[28]АПП_было!#REF!</definedName>
    <definedName name="z1110_040_13">[28]АПП_было!#REF!</definedName>
    <definedName name="z1110_040_13_1" localSheetId="1">[28]КДПС_было!#REF!</definedName>
    <definedName name="z1110_040_13_1">[28]КДПС_было!#REF!</definedName>
    <definedName name="z1110_040_13_2" localSheetId="1">[9]ККП!#REF!</definedName>
    <definedName name="z1110_040_13_2">[10]ККП!#REF!</definedName>
    <definedName name="z1110_040_13_2_1" localSheetId="1">#REF!</definedName>
    <definedName name="z1110_040_13_2_1">#REF!</definedName>
    <definedName name="z1110_040_13_2_1_1" localSheetId="1">#REF!</definedName>
    <definedName name="z1110_040_13_2_1_1">#REF!</definedName>
    <definedName name="z1110_040_13_3" localSheetId="1">[9]КДПС!#REF!</definedName>
    <definedName name="z1110_040_13_3">[10]КДПС!#REF!</definedName>
    <definedName name="z1110_040_13_3_1" localSheetId="1">#REF!</definedName>
    <definedName name="z1110_040_13_3_1">#REF!</definedName>
    <definedName name="z1110_040_13_4" localSheetId="1">[9]АПП!#REF!</definedName>
    <definedName name="z1110_040_13_4">[10]АПП!#REF!</definedName>
    <definedName name="z1110_040_13_4_1" localSheetId="1">#REF!</definedName>
    <definedName name="z1110_040_13_4_1">#REF!</definedName>
    <definedName name="z1110_040_14" localSheetId="1">[28]АПП_было!#REF!</definedName>
    <definedName name="z1110_040_14">[28]АПП_было!#REF!</definedName>
    <definedName name="z1110_040_14_1" localSheetId="1">[28]КДПС_было!#REF!</definedName>
    <definedName name="z1110_040_14_1">[28]КДПС_было!#REF!</definedName>
    <definedName name="z1110_040_14_2" localSheetId="1">[9]ККП!#REF!</definedName>
    <definedName name="z1110_040_14_2">[10]ККП!#REF!</definedName>
    <definedName name="z1110_040_14_2_1" localSheetId="1">#REF!</definedName>
    <definedName name="z1110_040_14_2_1">#REF!</definedName>
    <definedName name="z1110_040_14_2_1_1" localSheetId="1">#REF!</definedName>
    <definedName name="z1110_040_14_2_1_1">#REF!</definedName>
    <definedName name="z1110_040_14_3" localSheetId="1">[9]КДПС!#REF!</definedName>
    <definedName name="z1110_040_14_3">[10]КДПС!#REF!</definedName>
    <definedName name="z1110_040_14_3_1" localSheetId="1">#REF!</definedName>
    <definedName name="z1110_040_14_3_1">#REF!</definedName>
    <definedName name="z1110_040_14_4" localSheetId="1">[9]АПП!#REF!</definedName>
    <definedName name="z1110_040_14_4">[10]АПП!#REF!</definedName>
    <definedName name="z1110_040_14_4_1" localSheetId="1">#REF!</definedName>
    <definedName name="z1110_040_14_4_1">#REF!</definedName>
    <definedName name="z1110_040_15" localSheetId="1">[28]АПП_было!#REF!</definedName>
    <definedName name="z1110_040_15">[28]АПП_было!#REF!</definedName>
    <definedName name="z1110_040_15_1" localSheetId="1">[28]КДПС_было!#REF!</definedName>
    <definedName name="z1110_040_15_1">[28]КДПС_было!#REF!</definedName>
    <definedName name="z1110_040_15_2" localSheetId="1">[9]ККП!#REF!</definedName>
    <definedName name="z1110_040_15_2">[10]ККП!#REF!</definedName>
    <definedName name="z1110_040_15_2_1" localSheetId="1">#REF!</definedName>
    <definedName name="z1110_040_15_2_1">#REF!</definedName>
    <definedName name="z1110_040_15_2_1_1" localSheetId="1">#REF!</definedName>
    <definedName name="z1110_040_15_2_1_1">#REF!</definedName>
    <definedName name="z1110_040_15_3" localSheetId="1">[9]КДПС!#REF!</definedName>
    <definedName name="z1110_040_15_3">[10]КДПС!#REF!</definedName>
    <definedName name="z1110_040_15_3_1" localSheetId="1">#REF!</definedName>
    <definedName name="z1110_040_15_3_1">#REF!</definedName>
    <definedName name="z1110_040_15_4" localSheetId="1">[9]АПП!#REF!</definedName>
    <definedName name="z1110_040_15_4">[10]АПП!#REF!</definedName>
    <definedName name="z1110_040_15_4_1" localSheetId="1">#REF!</definedName>
    <definedName name="z1110_040_15_4_1">#REF!</definedName>
    <definedName name="z1110_040_16" localSheetId="1">[28]АПП_было!#REF!</definedName>
    <definedName name="z1110_040_16">[28]АПП_было!#REF!</definedName>
    <definedName name="z1110_040_16_1" localSheetId="1">[28]КДПС_было!#REF!</definedName>
    <definedName name="z1110_040_16_1">[28]КДПС_было!#REF!</definedName>
    <definedName name="z1110_040_16_2" localSheetId="1">[9]ККП!#REF!</definedName>
    <definedName name="z1110_040_16_2">[10]ККП!#REF!</definedName>
    <definedName name="z1110_040_16_2_1" localSheetId="1">#REF!</definedName>
    <definedName name="z1110_040_16_2_1">#REF!</definedName>
    <definedName name="z1110_040_16_2_1_1" localSheetId="1">#REF!</definedName>
    <definedName name="z1110_040_16_2_1_1">#REF!</definedName>
    <definedName name="z1110_040_16_3" localSheetId="1">[9]КДПС!#REF!</definedName>
    <definedName name="z1110_040_16_3">[10]КДПС!#REF!</definedName>
    <definedName name="z1110_040_16_3_1" localSheetId="1">#REF!</definedName>
    <definedName name="z1110_040_16_3_1">#REF!</definedName>
    <definedName name="z1110_040_16_4" localSheetId="1">[9]АПП!#REF!</definedName>
    <definedName name="z1110_040_16_4">[10]АПП!#REF!</definedName>
    <definedName name="z1110_040_16_4_1" localSheetId="1">#REF!</definedName>
    <definedName name="z1110_040_16_4_1">#REF!</definedName>
    <definedName name="z1110_040_17" localSheetId="1">[28]АПП_было!#REF!</definedName>
    <definedName name="z1110_040_17">[28]АПП_было!#REF!</definedName>
    <definedName name="z1110_040_17_1" localSheetId="1">[28]КДПС_было!#REF!</definedName>
    <definedName name="z1110_040_17_1">[28]КДПС_было!#REF!</definedName>
    <definedName name="z1110_040_17_2" localSheetId="1">[9]ККП!#REF!</definedName>
    <definedName name="z1110_040_17_2">[10]ККП!#REF!</definedName>
    <definedName name="z1110_040_17_2_1" localSheetId="1">#REF!</definedName>
    <definedName name="z1110_040_17_2_1">#REF!</definedName>
    <definedName name="z1110_040_17_2_1_1" localSheetId="1">#REF!</definedName>
    <definedName name="z1110_040_17_2_1_1">#REF!</definedName>
    <definedName name="z1110_040_17_3" localSheetId="1">[9]КДПС!#REF!</definedName>
    <definedName name="z1110_040_17_3">[10]КДПС!#REF!</definedName>
    <definedName name="z1110_040_17_3_1" localSheetId="1">#REF!</definedName>
    <definedName name="z1110_040_17_3_1">#REF!</definedName>
    <definedName name="z1110_040_17_4" localSheetId="1">[9]АПП!#REF!</definedName>
    <definedName name="z1110_040_17_4">[10]АПП!#REF!</definedName>
    <definedName name="z1110_040_17_4_1" localSheetId="1">#REF!</definedName>
    <definedName name="z1110_040_17_4_1">#REF!</definedName>
    <definedName name="z1110_040_18" localSheetId="1">[28]АПП_было!#REF!</definedName>
    <definedName name="z1110_040_18">[28]АПП_было!#REF!</definedName>
    <definedName name="z1110_040_18_1" localSheetId="1">[28]КДПС_было!#REF!</definedName>
    <definedName name="z1110_040_18_1">[28]КДПС_было!#REF!</definedName>
    <definedName name="z1110_040_18_2" localSheetId="1">[9]ККП!#REF!</definedName>
    <definedName name="z1110_040_18_2">[10]ККП!#REF!</definedName>
    <definedName name="z1110_040_18_2_1" localSheetId="1">#REF!</definedName>
    <definedName name="z1110_040_18_2_1">#REF!</definedName>
    <definedName name="z1110_040_18_2_1_1" localSheetId="1">#REF!</definedName>
    <definedName name="z1110_040_18_2_1_1">#REF!</definedName>
    <definedName name="z1110_040_18_3" localSheetId="1">[9]КДПС!#REF!</definedName>
    <definedName name="z1110_040_18_3">[10]КДПС!#REF!</definedName>
    <definedName name="z1110_040_18_3_1" localSheetId="1">#REF!</definedName>
    <definedName name="z1110_040_18_3_1">#REF!</definedName>
    <definedName name="z1110_040_18_4" localSheetId="1">[9]АПП!#REF!</definedName>
    <definedName name="z1110_040_18_4">[10]АПП!#REF!</definedName>
    <definedName name="z1110_040_18_4_1" localSheetId="1">#REF!</definedName>
    <definedName name="z1110_040_18_4_1">#REF!</definedName>
    <definedName name="z1110_040_19" localSheetId="1">[28]АПП_было!#REF!</definedName>
    <definedName name="z1110_040_19">[28]АПП_было!#REF!</definedName>
    <definedName name="z1110_040_19_1" localSheetId="1">[28]КДПС_было!#REF!</definedName>
    <definedName name="z1110_040_19_1">[28]КДПС_было!#REF!</definedName>
    <definedName name="z1110_040_19_2" localSheetId="1">[9]ККП!#REF!</definedName>
    <definedName name="z1110_040_19_2">[10]ККП!#REF!</definedName>
    <definedName name="z1110_040_19_2_1" localSheetId="1">#REF!</definedName>
    <definedName name="z1110_040_19_2_1">#REF!</definedName>
    <definedName name="z1110_040_19_2_1_1" localSheetId="1">#REF!</definedName>
    <definedName name="z1110_040_19_2_1_1">#REF!</definedName>
    <definedName name="z1110_040_19_3" localSheetId="1">[9]КДПС!#REF!</definedName>
    <definedName name="z1110_040_19_3">[10]КДПС!#REF!</definedName>
    <definedName name="z1110_040_19_3_1" localSheetId="1">#REF!</definedName>
    <definedName name="z1110_040_19_3_1">#REF!</definedName>
    <definedName name="z1110_040_19_4" localSheetId="1">[9]АПП!#REF!</definedName>
    <definedName name="z1110_040_19_4">[10]АПП!#REF!</definedName>
    <definedName name="z1110_040_19_4_1" localSheetId="1">#REF!</definedName>
    <definedName name="z1110_040_19_4_1">#REF!</definedName>
    <definedName name="z1110_040_20" localSheetId="1">[28]АПП_было!#REF!</definedName>
    <definedName name="z1110_040_20">[28]АПП_было!#REF!</definedName>
    <definedName name="z1110_040_20_1" localSheetId="1">[28]КДПС_было!#REF!</definedName>
    <definedName name="z1110_040_20_1">[28]КДПС_было!#REF!</definedName>
    <definedName name="z1110_040_20_2" localSheetId="1">[9]ККП!#REF!</definedName>
    <definedName name="z1110_040_20_2">[10]ККП!#REF!</definedName>
    <definedName name="z1110_040_20_2_1" localSheetId="1">#REF!</definedName>
    <definedName name="z1110_040_20_2_1">#REF!</definedName>
    <definedName name="z1110_040_20_2_1_1" localSheetId="1">#REF!</definedName>
    <definedName name="z1110_040_20_2_1_1">#REF!</definedName>
    <definedName name="z1110_040_20_3" localSheetId="1">[9]КДПС!#REF!</definedName>
    <definedName name="z1110_040_20_3">[10]КДПС!#REF!</definedName>
    <definedName name="z1110_040_20_3_1" localSheetId="1">#REF!</definedName>
    <definedName name="z1110_040_20_3_1">#REF!</definedName>
    <definedName name="z1110_040_20_4" localSheetId="1">[9]АПП!#REF!</definedName>
    <definedName name="z1110_040_20_4">[10]АПП!#REF!</definedName>
    <definedName name="z1110_040_20_4_1" localSheetId="1">#REF!</definedName>
    <definedName name="z1110_040_20_4_1">#REF!</definedName>
    <definedName name="z1110_040_21" localSheetId="1">[28]АПП_было!#REF!</definedName>
    <definedName name="z1110_040_21">[28]АПП_было!#REF!</definedName>
    <definedName name="z1110_040_21_1" localSheetId="1">[28]КДПС_было!#REF!</definedName>
    <definedName name="z1110_040_21_1">[28]КДПС_было!#REF!</definedName>
    <definedName name="z1110_040_21_2" localSheetId="1">[9]ККП!#REF!</definedName>
    <definedName name="z1110_040_21_2">[10]ККП!#REF!</definedName>
    <definedName name="z1110_040_21_2_1" localSheetId="1">#REF!</definedName>
    <definedName name="z1110_040_21_2_1">#REF!</definedName>
    <definedName name="z1110_040_21_2_1_1" localSheetId="1">#REF!</definedName>
    <definedName name="z1110_040_21_2_1_1">#REF!</definedName>
    <definedName name="z1110_040_21_3" localSheetId="1">[9]КДПС!#REF!</definedName>
    <definedName name="z1110_040_21_3">[10]КДПС!#REF!</definedName>
    <definedName name="z1110_040_21_3_1" localSheetId="1">#REF!</definedName>
    <definedName name="z1110_040_21_3_1">#REF!</definedName>
    <definedName name="z1110_040_21_4" localSheetId="1">[9]АПП!#REF!</definedName>
    <definedName name="z1110_040_21_4">[10]АПП!#REF!</definedName>
    <definedName name="z1110_040_21_4_1" localSheetId="1">#REF!</definedName>
    <definedName name="z1110_040_21_4_1">#REF!</definedName>
    <definedName name="z1110_040_22" localSheetId="1">[28]АПП_было!#REF!</definedName>
    <definedName name="z1110_040_22">[28]АПП_было!#REF!</definedName>
    <definedName name="z1110_040_22_1" localSheetId="1">[28]КДПС_было!#REF!</definedName>
    <definedName name="z1110_040_22_1">[28]КДПС_было!#REF!</definedName>
    <definedName name="z1110_040_22_2" localSheetId="1">[9]ККП!#REF!</definedName>
    <definedName name="z1110_040_22_2">[10]ККП!#REF!</definedName>
    <definedName name="z1110_040_22_2_1" localSheetId="1">#REF!</definedName>
    <definedName name="z1110_040_22_2_1">#REF!</definedName>
    <definedName name="z1110_040_22_2_1_1" localSheetId="1">#REF!</definedName>
    <definedName name="z1110_040_22_2_1_1">#REF!</definedName>
    <definedName name="z1110_040_22_3" localSheetId="1">[9]КДПС!#REF!</definedName>
    <definedName name="z1110_040_22_3">[10]КДПС!#REF!</definedName>
    <definedName name="z1110_040_22_3_1" localSheetId="1">#REF!</definedName>
    <definedName name="z1110_040_22_3_1">#REF!</definedName>
    <definedName name="z1110_040_22_4" localSheetId="1">[9]АПП!#REF!</definedName>
    <definedName name="z1110_040_22_4">[10]АПП!#REF!</definedName>
    <definedName name="z1110_040_22_4_1" localSheetId="1">#REF!</definedName>
    <definedName name="z1110_040_22_4_1">#REF!</definedName>
    <definedName name="z1110_040_23" localSheetId="1">[28]АПП_было!#REF!</definedName>
    <definedName name="z1110_040_23">[28]АПП_было!#REF!</definedName>
    <definedName name="z1110_040_23_1" localSheetId="1">[28]КДПС_было!#REF!</definedName>
    <definedName name="z1110_040_23_1">[28]КДПС_было!#REF!</definedName>
    <definedName name="z1110_040_23_2" localSheetId="1">[9]ККП!#REF!</definedName>
    <definedName name="z1110_040_23_2">[10]ККП!#REF!</definedName>
    <definedName name="z1110_040_23_2_1" localSheetId="1">#REF!</definedName>
    <definedName name="z1110_040_23_2_1">#REF!</definedName>
    <definedName name="z1110_040_23_2_1_1" localSheetId="1">#REF!</definedName>
    <definedName name="z1110_040_23_2_1_1">#REF!</definedName>
    <definedName name="z1110_040_23_3" localSheetId="1">[9]КДПС!#REF!</definedName>
    <definedName name="z1110_040_23_3">[10]КДПС!#REF!</definedName>
    <definedName name="z1110_040_23_3_1" localSheetId="1">#REF!</definedName>
    <definedName name="z1110_040_23_3_1">#REF!</definedName>
    <definedName name="z1110_040_23_4" localSheetId="1">[9]АПП!#REF!</definedName>
    <definedName name="z1110_040_23_4">[10]АПП!#REF!</definedName>
    <definedName name="z1110_040_23_4_1" localSheetId="1">#REF!</definedName>
    <definedName name="z1110_040_23_4_1">#REF!</definedName>
    <definedName name="z1110_040_24" localSheetId="1">[28]АПП_было!#REF!</definedName>
    <definedName name="z1110_040_24">[28]АПП_было!#REF!</definedName>
    <definedName name="z1110_040_24_1" localSheetId="1">[28]КДПС_было!#REF!</definedName>
    <definedName name="z1110_040_24_1">[28]КДПС_было!#REF!</definedName>
    <definedName name="z1110_040_24_2" localSheetId="1">[9]ККП!#REF!</definedName>
    <definedName name="z1110_040_24_2">[10]ККП!#REF!</definedName>
    <definedName name="z1110_040_24_2_1" localSheetId="1">#REF!</definedName>
    <definedName name="z1110_040_24_2_1">#REF!</definedName>
    <definedName name="z1110_040_24_2_1_1" localSheetId="1">#REF!</definedName>
    <definedName name="z1110_040_24_2_1_1">#REF!</definedName>
    <definedName name="z1110_040_24_3" localSheetId="1">[9]КДПС!#REF!</definedName>
    <definedName name="z1110_040_24_3">[10]КДПС!#REF!</definedName>
    <definedName name="z1110_040_24_3_1" localSheetId="1">#REF!</definedName>
    <definedName name="z1110_040_24_3_1">#REF!</definedName>
    <definedName name="z1110_040_24_4" localSheetId="1">[9]АПП!#REF!</definedName>
    <definedName name="z1110_040_24_4">[10]АПП!#REF!</definedName>
    <definedName name="z1110_040_24_4_1" localSheetId="1">#REF!</definedName>
    <definedName name="z1110_040_24_4_1">#REF!</definedName>
    <definedName name="z1110_041_03" localSheetId="1">[28]АПП_было!#REF!</definedName>
    <definedName name="z1110_041_03">[28]АПП_было!#REF!</definedName>
    <definedName name="z1110_041_03_1" localSheetId="1">[28]КДПС_было!#REF!</definedName>
    <definedName name="z1110_041_03_1">[28]КДПС_было!#REF!</definedName>
    <definedName name="z1110_041_03_2" localSheetId="1">[9]ККП!#REF!</definedName>
    <definedName name="z1110_041_03_2">[10]ККП!#REF!</definedName>
    <definedName name="z1110_041_03_2_1" localSheetId="1">#REF!</definedName>
    <definedName name="z1110_041_03_2_1">#REF!</definedName>
    <definedName name="z1110_041_03_2_1_1" localSheetId="1">#REF!</definedName>
    <definedName name="z1110_041_03_2_1_1">#REF!</definedName>
    <definedName name="z1110_041_03_3" localSheetId="1">[9]КДПС!#REF!</definedName>
    <definedName name="z1110_041_03_3">[10]КДПС!#REF!</definedName>
    <definedName name="z1110_041_03_3_1" localSheetId="1">#REF!</definedName>
    <definedName name="z1110_041_03_3_1">#REF!</definedName>
    <definedName name="z1110_041_03_4" localSheetId="1">[9]АПП!#REF!</definedName>
    <definedName name="z1110_041_03_4">[10]АПП!#REF!</definedName>
    <definedName name="z1110_041_03_4_1" localSheetId="1">#REF!</definedName>
    <definedName name="z1110_041_03_4_1">#REF!</definedName>
    <definedName name="z1110_041_04" localSheetId="1">[28]АПП_было!#REF!</definedName>
    <definedName name="z1110_041_04">[28]АПП_было!#REF!</definedName>
    <definedName name="z1110_041_04_1" localSheetId="1">[28]КДПС_было!#REF!</definedName>
    <definedName name="z1110_041_04_1">[28]КДПС_было!#REF!</definedName>
    <definedName name="z1110_041_04_2" localSheetId="1">[9]ККП!#REF!</definedName>
    <definedName name="z1110_041_04_2">[10]ККП!#REF!</definedName>
    <definedName name="z1110_041_04_2_1" localSheetId="1">#REF!</definedName>
    <definedName name="z1110_041_04_2_1">#REF!</definedName>
    <definedName name="z1110_041_04_2_1_1" localSheetId="1">#REF!</definedName>
    <definedName name="z1110_041_04_2_1_1">#REF!</definedName>
    <definedName name="z1110_041_04_3" localSheetId="1">[9]КДПС!#REF!</definedName>
    <definedName name="z1110_041_04_3">[10]КДПС!#REF!</definedName>
    <definedName name="z1110_041_04_3_1" localSheetId="1">#REF!</definedName>
    <definedName name="z1110_041_04_3_1">#REF!</definedName>
    <definedName name="z1110_041_04_4" localSheetId="1">[9]АПП!#REF!</definedName>
    <definedName name="z1110_041_04_4">[10]АПП!#REF!</definedName>
    <definedName name="z1110_041_04_4_1" localSheetId="1">#REF!</definedName>
    <definedName name="z1110_041_04_4_1">#REF!</definedName>
    <definedName name="z1110_041_05" localSheetId="1">[28]АПП_было!#REF!</definedName>
    <definedName name="z1110_041_05">[28]АПП_было!#REF!</definedName>
    <definedName name="z1110_041_05_1" localSheetId="1">[28]КДПС_было!#REF!</definedName>
    <definedName name="z1110_041_05_1">[28]КДПС_было!#REF!</definedName>
    <definedName name="z1110_041_05_2" localSheetId="1">[9]ККП!#REF!</definedName>
    <definedName name="z1110_041_05_2">[10]ККП!#REF!</definedName>
    <definedName name="z1110_041_05_2_1" localSheetId="1">#REF!</definedName>
    <definedName name="z1110_041_05_2_1">#REF!</definedName>
    <definedName name="z1110_041_05_2_1_1" localSheetId="1">#REF!</definedName>
    <definedName name="z1110_041_05_2_1_1">#REF!</definedName>
    <definedName name="z1110_041_05_3" localSheetId="1">[9]КДПС!#REF!</definedName>
    <definedName name="z1110_041_05_3">[10]КДПС!#REF!</definedName>
    <definedName name="z1110_041_05_3_1" localSheetId="1">#REF!</definedName>
    <definedName name="z1110_041_05_3_1">#REF!</definedName>
    <definedName name="z1110_041_05_4" localSheetId="1">[9]АПП!#REF!</definedName>
    <definedName name="z1110_041_05_4">[10]АПП!#REF!</definedName>
    <definedName name="z1110_041_05_4_1" localSheetId="1">#REF!</definedName>
    <definedName name="z1110_041_05_4_1">#REF!</definedName>
    <definedName name="z1110_041_06" localSheetId="1">[28]АПП_было!#REF!</definedName>
    <definedName name="z1110_041_06">[28]АПП_было!#REF!</definedName>
    <definedName name="z1110_041_06_1" localSheetId="1">[28]КДПС_было!#REF!</definedName>
    <definedName name="z1110_041_06_1">[28]КДПС_было!#REF!</definedName>
    <definedName name="z1110_041_06_2" localSheetId="1">[9]ККП!#REF!</definedName>
    <definedName name="z1110_041_06_2">[10]ККП!#REF!</definedName>
    <definedName name="z1110_041_06_2_1" localSheetId="1">#REF!</definedName>
    <definedName name="z1110_041_06_2_1">#REF!</definedName>
    <definedName name="z1110_041_06_2_1_1" localSheetId="1">#REF!</definedName>
    <definedName name="z1110_041_06_2_1_1">#REF!</definedName>
    <definedName name="z1110_041_06_3" localSheetId="1">[9]КДПС!#REF!</definedName>
    <definedName name="z1110_041_06_3">[10]КДПС!#REF!</definedName>
    <definedName name="z1110_041_06_3_1" localSheetId="1">#REF!</definedName>
    <definedName name="z1110_041_06_3_1">#REF!</definedName>
    <definedName name="z1110_041_06_4" localSheetId="1">[9]АПП!#REF!</definedName>
    <definedName name="z1110_041_06_4">[10]АПП!#REF!</definedName>
    <definedName name="z1110_041_06_4_1" localSheetId="1">#REF!</definedName>
    <definedName name="z1110_041_06_4_1">#REF!</definedName>
    <definedName name="z1110_041_07" localSheetId="1">[28]АПП_было!#REF!</definedName>
    <definedName name="z1110_041_07">[28]АПП_было!#REF!</definedName>
    <definedName name="z1110_041_07_1" localSheetId="1">[28]КДПС_было!#REF!</definedName>
    <definedName name="z1110_041_07_1">[28]КДПС_было!#REF!</definedName>
    <definedName name="z1110_041_07_2" localSheetId="1">[9]ККП!#REF!</definedName>
    <definedName name="z1110_041_07_2">[10]ККП!#REF!</definedName>
    <definedName name="z1110_041_07_2_1" localSheetId="1">#REF!</definedName>
    <definedName name="z1110_041_07_2_1">#REF!</definedName>
    <definedName name="z1110_041_07_2_1_1" localSheetId="1">#REF!</definedName>
    <definedName name="z1110_041_07_2_1_1">#REF!</definedName>
    <definedName name="z1110_041_07_3" localSheetId="1">[9]КДПС!#REF!</definedName>
    <definedName name="z1110_041_07_3">[10]КДПС!#REF!</definedName>
    <definedName name="z1110_041_07_3_1" localSheetId="1">#REF!</definedName>
    <definedName name="z1110_041_07_3_1">#REF!</definedName>
    <definedName name="z1110_041_07_4" localSheetId="1">[9]АПП!#REF!</definedName>
    <definedName name="z1110_041_07_4">[10]АПП!#REF!</definedName>
    <definedName name="z1110_041_07_4_1" localSheetId="1">#REF!</definedName>
    <definedName name="z1110_041_07_4_1">#REF!</definedName>
    <definedName name="z1110_041_08" localSheetId="1">[28]АПП_было!#REF!</definedName>
    <definedName name="z1110_041_08">[28]АПП_было!#REF!</definedName>
    <definedName name="z1110_041_08_1" localSheetId="1">[28]КДПС_было!#REF!</definedName>
    <definedName name="z1110_041_08_1">[28]КДПС_было!#REF!</definedName>
    <definedName name="z1110_041_08_2" localSheetId="1">[9]ККП!#REF!</definedName>
    <definedName name="z1110_041_08_2">[10]ККП!#REF!</definedName>
    <definedName name="z1110_041_08_2_1" localSheetId="1">#REF!</definedName>
    <definedName name="z1110_041_08_2_1">#REF!</definedName>
    <definedName name="z1110_041_08_2_1_1" localSheetId="1">#REF!</definedName>
    <definedName name="z1110_041_08_2_1_1">#REF!</definedName>
    <definedName name="z1110_041_08_3" localSheetId="1">[9]КДПС!#REF!</definedName>
    <definedName name="z1110_041_08_3">[10]КДПС!#REF!</definedName>
    <definedName name="z1110_041_08_3_1" localSheetId="1">#REF!</definedName>
    <definedName name="z1110_041_08_3_1">#REF!</definedName>
    <definedName name="z1110_041_08_4" localSheetId="1">[9]АПП!#REF!</definedName>
    <definedName name="z1110_041_08_4">[10]АПП!#REF!</definedName>
    <definedName name="z1110_041_08_4_1" localSheetId="1">#REF!</definedName>
    <definedName name="z1110_041_08_4_1">#REF!</definedName>
    <definedName name="z1110_041_09" localSheetId="1">[28]АПП_было!#REF!</definedName>
    <definedName name="z1110_041_09">[28]АПП_было!#REF!</definedName>
    <definedName name="z1110_041_09_1" localSheetId="1">[28]КДПС_было!#REF!</definedName>
    <definedName name="z1110_041_09_1">[28]КДПС_было!#REF!</definedName>
    <definedName name="z1110_041_09_2" localSheetId="1">[9]ККП!#REF!</definedName>
    <definedName name="z1110_041_09_2">[10]ККП!#REF!</definedName>
    <definedName name="z1110_041_09_2_1" localSheetId="1">#REF!</definedName>
    <definedName name="z1110_041_09_2_1">#REF!</definedName>
    <definedName name="z1110_041_09_2_1_1" localSheetId="1">#REF!</definedName>
    <definedName name="z1110_041_09_2_1_1">#REF!</definedName>
    <definedName name="z1110_041_09_3" localSheetId="1">[9]КДПС!#REF!</definedName>
    <definedName name="z1110_041_09_3">[10]КДПС!#REF!</definedName>
    <definedName name="z1110_041_09_3_1" localSheetId="1">#REF!</definedName>
    <definedName name="z1110_041_09_3_1">#REF!</definedName>
    <definedName name="z1110_041_09_4" localSheetId="1">[9]АПП!#REF!</definedName>
    <definedName name="z1110_041_09_4">[10]АПП!#REF!</definedName>
    <definedName name="z1110_041_09_4_1" localSheetId="1">#REF!</definedName>
    <definedName name="z1110_041_09_4_1">#REF!</definedName>
    <definedName name="z1110_041_10" localSheetId="1">[28]АПП_было!#REF!</definedName>
    <definedName name="z1110_041_10">[28]АПП_было!#REF!</definedName>
    <definedName name="z1110_041_10_1" localSheetId="1">[28]КДПС_было!#REF!</definedName>
    <definedName name="z1110_041_10_1">[28]КДПС_было!#REF!</definedName>
    <definedName name="z1110_041_10_2" localSheetId="1">[9]ККП!#REF!</definedName>
    <definedName name="z1110_041_10_2">[10]ККП!#REF!</definedName>
    <definedName name="z1110_041_10_2_1" localSheetId="1">#REF!</definedName>
    <definedName name="z1110_041_10_2_1">#REF!</definedName>
    <definedName name="z1110_041_10_2_1_1" localSheetId="1">#REF!</definedName>
    <definedName name="z1110_041_10_2_1_1">#REF!</definedName>
    <definedName name="z1110_041_10_3" localSheetId="1">[9]КДПС!#REF!</definedName>
    <definedName name="z1110_041_10_3">[10]КДПС!#REF!</definedName>
    <definedName name="z1110_041_10_3_1" localSheetId="1">#REF!</definedName>
    <definedName name="z1110_041_10_3_1">#REF!</definedName>
    <definedName name="z1110_041_10_4" localSheetId="1">[9]АПП!#REF!</definedName>
    <definedName name="z1110_041_10_4">[10]АПП!#REF!</definedName>
    <definedName name="z1110_041_10_4_1" localSheetId="1">#REF!</definedName>
    <definedName name="z1110_041_10_4_1">#REF!</definedName>
    <definedName name="z1110_041_11" localSheetId="1">[28]АПП_было!#REF!</definedName>
    <definedName name="z1110_041_11">[28]АПП_было!#REF!</definedName>
    <definedName name="z1110_041_11_1" localSheetId="1">[28]КДПС_было!#REF!</definedName>
    <definedName name="z1110_041_11_1">[28]КДПС_было!#REF!</definedName>
    <definedName name="z1110_041_11_2" localSheetId="1">[9]ККП!#REF!</definedName>
    <definedName name="z1110_041_11_2">[10]ККП!#REF!</definedName>
    <definedName name="z1110_041_11_2_1" localSheetId="1">#REF!</definedName>
    <definedName name="z1110_041_11_2_1">#REF!</definedName>
    <definedName name="z1110_041_11_2_1_1" localSheetId="1">#REF!</definedName>
    <definedName name="z1110_041_11_2_1_1">#REF!</definedName>
    <definedName name="z1110_041_11_3" localSheetId="1">[9]КДПС!#REF!</definedName>
    <definedName name="z1110_041_11_3">[10]КДПС!#REF!</definedName>
    <definedName name="z1110_041_11_3_1" localSheetId="1">#REF!</definedName>
    <definedName name="z1110_041_11_3_1">#REF!</definedName>
    <definedName name="z1110_041_11_4" localSheetId="1">[9]АПП!#REF!</definedName>
    <definedName name="z1110_041_11_4">[10]АПП!#REF!</definedName>
    <definedName name="z1110_041_11_4_1" localSheetId="1">#REF!</definedName>
    <definedName name="z1110_041_11_4_1">#REF!</definedName>
    <definedName name="z1110_041_12" localSheetId="1">[28]АПП_было!#REF!</definedName>
    <definedName name="z1110_041_12">[28]АПП_было!#REF!</definedName>
    <definedName name="z1110_041_12_1" localSheetId="1">[28]КДПС_было!#REF!</definedName>
    <definedName name="z1110_041_12_1">[28]КДПС_было!#REF!</definedName>
    <definedName name="z1110_041_12_2" localSheetId="1">[9]ККП!#REF!</definedName>
    <definedName name="z1110_041_12_2">[10]ККП!#REF!</definedName>
    <definedName name="z1110_041_12_2_1" localSheetId="1">#REF!</definedName>
    <definedName name="z1110_041_12_2_1">#REF!</definedName>
    <definedName name="z1110_041_12_2_1_1" localSheetId="1">#REF!</definedName>
    <definedName name="z1110_041_12_2_1_1">#REF!</definedName>
    <definedName name="z1110_041_12_3" localSheetId="1">[9]КДПС!#REF!</definedName>
    <definedName name="z1110_041_12_3">[10]КДПС!#REF!</definedName>
    <definedName name="z1110_041_12_3_1" localSheetId="1">#REF!</definedName>
    <definedName name="z1110_041_12_3_1">#REF!</definedName>
    <definedName name="z1110_041_12_4" localSheetId="1">[9]АПП!#REF!</definedName>
    <definedName name="z1110_041_12_4">[10]АПП!#REF!</definedName>
    <definedName name="z1110_041_12_4_1" localSheetId="1">#REF!</definedName>
    <definedName name="z1110_041_12_4_1">#REF!</definedName>
    <definedName name="z1110_041_13" localSheetId="1">[28]АПП_было!#REF!</definedName>
    <definedName name="z1110_041_13">[28]АПП_было!#REF!</definedName>
    <definedName name="z1110_041_13_1" localSheetId="1">[28]КДПС_было!#REF!</definedName>
    <definedName name="z1110_041_13_1">[28]КДПС_было!#REF!</definedName>
    <definedName name="z1110_041_13_2" localSheetId="1">[9]ККП!#REF!</definedName>
    <definedName name="z1110_041_13_2">[10]ККП!#REF!</definedName>
    <definedName name="z1110_041_13_2_1" localSheetId="1">#REF!</definedName>
    <definedName name="z1110_041_13_2_1">#REF!</definedName>
    <definedName name="z1110_041_13_2_1_1" localSheetId="1">#REF!</definedName>
    <definedName name="z1110_041_13_2_1_1">#REF!</definedName>
    <definedName name="z1110_041_13_3" localSheetId="1">[9]КДПС!#REF!</definedName>
    <definedName name="z1110_041_13_3">[10]КДПС!#REF!</definedName>
    <definedName name="z1110_041_13_3_1" localSheetId="1">#REF!</definedName>
    <definedName name="z1110_041_13_3_1">#REF!</definedName>
    <definedName name="z1110_041_13_4" localSheetId="1">[9]АПП!#REF!</definedName>
    <definedName name="z1110_041_13_4">[10]АПП!#REF!</definedName>
    <definedName name="z1110_041_13_4_1" localSheetId="1">#REF!</definedName>
    <definedName name="z1110_041_13_4_1">#REF!</definedName>
    <definedName name="z1110_041_14" localSheetId="1">[28]АПП_было!#REF!</definedName>
    <definedName name="z1110_041_14">[28]АПП_было!#REF!</definedName>
    <definedName name="z1110_041_14_1" localSheetId="1">[28]КДПС_было!#REF!</definedName>
    <definedName name="z1110_041_14_1">[28]КДПС_было!#REF!</definedName>
    <definedName name="z1110_041_14_2" localSheetId="1">[9]ККП!#REF!</definedName>
    <definedName name="z1110_041_14_2">[10]ККП!#REF!</definedName>
    <definedName name="z1110_041_14_2_1" localSheetId="1">#REF!</definedName>
    <definedName name="z1110_041_14_2_1">#REF!</definedName>
    <definedName name="z1110_041_14_2_1_1" localSheetId="1">#REF!</definedName>
    <definedName name="z1110_041_14_2_1_1">#REF!</definedName>
    <definedName name="z1110_041_14_3" localSheetId="1">[9]КДПС!#REF!</definedName>
    <definedName name="z1110_041_14_3">[10]КДПС!#REF!</definedName>
    <definedName name="z1110_041_14_3_1" localSheetId="1">#REF!</definedName>
    <definedName name="z1110_041_14_3_1">#REF!</definedName>
    <definedName name="z1110_041_14_4" localSheetId="1">[9]АПП!#REF!</definedName>
    <definedName name="z1110_041_14_4">[10]АПП!#REF!</definedName>
    <definedName name="z1110_041_14_4_1" localSheetId="1">#REF!</definedName>
    <definedName name="z1110_041_14_4_1">#REF!</definedName>
    <definedName name="z1110_041_15" localSheetId="1">[28]АПП_было!#REF!</definedName>
    <definedName name="z1110_041_15">[28]АПП_было!#REF!</definedName>
    <definedName name="z1110_041_15_1" localSheetId="1">[28]КДПС_было!#REF!</definedName>
    <definedName name="z1110_041_15_1">[28]КДПС_было!#REF!</definedName>
    <definedName name="z1110_041_15_2" localSheetId="1">[9]ККП!#REF!</definedName>
    <definedName name="z1110_041_15_2">[10]ККП!#REF!</definedName>
    <definedName name="z1110_041_15_2_1" localSheetId="1">#REF!</definedName>
    <definedName name="z1110_041_15_2_1">#REF!</definedName>
    <definedName name="z1110_041_15_2_1_1" localSheetId="1">#REF!</definedName>
    <definedName name="z1110_041_15_2_1_1">#REF!</definedName>
    <definedName name="z1110_041_15_3" localSheetId="1">[9]КДПС!#REF!</definedName>
    <definedName name="z1110_041_15_3">[10]КДПС!#REF!</definedName>
    <definedName name="z1110_041_15_3_1" localSheetId="1">#REF!</definedName>
    <definedName name="z1110_041_15_3_1">#REF!</definedName>
    <definedName name="z1110_041_15_4" localSheetId="1">[9]АПП!#REF!</definedName>
    <definedName name="z1110_041_15_4">[10]АПП!#REF!</definedName>
    <definedName name="z1110_041_15_4_1" localSheetId="1">#REF!</definedName>
    <definedName name="z1110_041_15_4_1">#REF!</definedName>
    <definedName name="z1110_041_16" localSheetId="1">[28]АПП_было!#REF!</definedName>
    <definedName name="z1110_041_16">[28]АПП_было!#REF!</definedName>
    <definedName name="z1110_041_16_1" localSheetId="1">[28]КДПС_было!#REF!</definedName>
    <definedName name="z1110_041_16_1">[28]КДПС_было!#REF!</definedName>
    <definedName name="z1110_041_16_2" localSheetId="1">[9]ККП!#REF!</definedName>
    <definedName name="z1110_041_16_2">[10]ККП!#REF!</definedName>
    <definedName name="z1110_041_16_2_1" localSheetId="1">#REF!</definedName>
    <definedName name="z1110_041_16_2_1">#REF!</definedName>
    <definedName name="z1110_041_16_2_1_1" localSheetId="1">#REF!</definedName>
    <definedName name="z1110_041_16_2_1_1">#REF!</definedName>
    <definedName name="z1110_041_16_3" localSheetId="1">[9]КДПС!#REF!</definedName>
    <definedName name="z1110_041_16_3">[10]КДПС!#REF!</definedName>
    <definedName name="z1110_041_16_3_1" localSheetId="1">#REF!</definedName>
    <definedName name="z1110_041_16_3_1">#REF!</definedName>
    <definedName name="z1110_041_16_4" localSheetId="1">[9]АПП!#REF!</definedName>
    <definedName name="z1110_041_16_4">[10]АПП!#REF!</definedName>
    <definedName name="z1110_041_16_4_1" localSheetId="1">#REF!</definedName>
    <definedName name="z1110_041_16_4_1">#REF!</definedName>
    <definedName name="z1110_041_17" localSheetId="1">[28]АПП_было!#REF!</definedName>
    <definedName name="z1110_041_17">[28]АПП_было!#REF!</definedName>
    <definedName name="z1110_041_17_1" localSheetId="1">[28]КДПС_было!#REF!</definedName>
    <definedName name="z1110_041_17_1">[28]КДПС_было!#REF!</definedName>
    <definedName name="z1110_041_17_2" localSheetId="1">[9]ККП!#REF!</definedName>
    <definedName name="z1110_041_17_2">[10]ККП!#REF!</definedName>
    <definedName name="z1110_041_17_2_1" localSheetId="1">#REF!</definedName>
    <definedName name="z1110_041_17_2_1">#REF!</definedName>
    <definedName name="z1110_041_17_2_1_1" localSheetId="1">#REF!</definedName>
    <definedName name="z1110_041_17_2_1_1">#REF!</definedName>
    <definedName name="z1110_041_17_3" localSheetId="1">[9]КДПС!#REF!</definedName>
    <definedName name="z1110_041_17_3">[10]КДПС!#REF!</definedName>
    <definedName name="z1110_041_17_3_1" localSheetId="1">#REF!</definedName>
    <definedName name="z1110_041_17_3_1">#REF!</definedName>
    <definedName name="z1110_041_17_4" localSheetId="1">[9]АПП!#REF!</definedName>
    <definedName name="z1110_041_17_4">[10]АПП!#REF!</definedName>
    <definedName name="z1110_041_17_4_1" localSheetId="1">#REF!</definedName>
    <definedName name="z1110_041_17_4_1">#REF!</definedName>
    <definedName name="z1110_041_18" localSheetId="1">[28]АПП_было!#REF!</definedName>
    <definedName name="z1110_041_18">[28]АПП_было!#REF!</definedName>
    <definedName name="z1110_041_18_1" localSheetId="1">[28]КДПС_было!#REF!</definedName>
    <definedName name="z1110_041_18_1">[28]КДПС_было!#REF!</definedName>
    <definedName name="z1110_041_18_2" localSheetId="1">[9]ККП!#REF!</definedName>
    <definedName name="z1110_041_18_2">[10]ККП!#REF!</definedName>
    <definedName name="z1110_041_18_2_1" localSheetId="1">#REF!</definedName>
    <definedName name="z1110_041_18_2_1">#REF!</definedName>
    <definedName name="z1110_041_18_2_1_1" localSheetId="1">#REF!</definedName>
    <definedName name="z1110_041_18_2_1_1">#REF!</definedName>
    <definedName name="z1110_041_18_3" localSheetId="1">[9]КДПС!#REF!</definedName>
    <definedName name="z1110_041_18_3">[10]КДПС!#REF!</definedName>
    <definedName name="z1110_041_18_3_1" localSheetId="1">#REF!</definedName>
    <definedName name="z1110_041_18_3_1">#REF!</definedName>
    <definedName name="z1110_041_18_4" localSheetId="1">[9]АПП!#REF!</definedName>
    <definedName name="z1110_041_18_4">[10]АПП!#REF!</definedName>
    <definedName name="z1110_041_18_4_1" localSheetId="1">#REF!</definedName>
    <definedName name="z1110_041_18_4_1">#REF!</definedName>
    <definedName name="z1110_041_19" localSheetId="1">[28]АПП_было!#REF!</definedName>
    <definedName name="z1110_041_19">[28]АПП_было!#REF!</definedName>
    <definedName name="z1110_041_19_1" localSheetId="1">[28]КДПС_было!#REF!</definedName>
    <definedName name="z1110_041_19_1">[28]КДПС_было!#REF!</definedName>
    <definedName name="z1110_041_19_2" localSheetId="1">[9]ККП!#REF!</definedName>
    <definedName name="z1110_041_19_2">[10]ККП!#REF!</definedName>
    <definedName name="z1110_041_19_2_1" localSheetId="1">#REF!</definedName>
    <definedName name="z1110_041_19_2_1">#REF!</definedName>
    <definedName name="z1110_041_19_2_1_1" localSheetId="1">#REF!</definedName>
    <definedName name="z1110_041_19_2_1_1">#REF!</definedName>
    <definedName name="z1110_041_19_3" localSheetId="1">[9]КДПС!#REF!</definedName>
    <definedName name="z1110_041_19_3">[10]КДПС!#REF!</definedName>
    <definedName name="z1110_041_19_3_1" localSheetId="1">#REF!</definedName>
    <definedName name="z1110_041_19_3_1">#REF!</definedName>
    <definedName name="z1110_041_19_4" localSheetId="1">[9]АПП!#REF!</definedName>
    <definedName name="z1110_041_19_4">[10]АПП!#REF!</definedName>
    <definedName name="z1110_041_19_4_1" localSheetId="1">#REF!</definedName>
    <definedName name="z1110_041_19_4_1">#REF!</definedName>
    <definedName name="z1110_041_20" localSheetId="1">[28]АПП_было!#REF!</definedName>
    <definedName name="z1110_041_20">[28]АПП_было!#REF!</definedName>
    <definedName name="z1110_041_20_1" localSheetId="1">[28]КДПС_было!#REF!</definedName>
    <definedName name="z1110_041_20_1">[28]КДПС_было!#REF!</definedName>
    <definedName name="z1110_041_20_2" localSheetId="1">[9]ККП!#REF!</definedName>
    <definedName name="z1110_041_20_2">[10]ККП!#REF!</definedName>
    <definedName name="z1110_041_20_2_1" localSheetId="1">#REF!</definedName>
    <definedName name="z1110_041_20_2_1">#REF!</definedName>
    <definedName name="z1110_041_20_2_1_1" localSheetId="1">#REF!</definedName>
    <definedName name="z1110_041_20_2_1_1">#REF!</definedName>
    <definedName name="z1110_041_20_3" localSheetId="1">[9]КДПС!#REF!</definedName>
    <definedName name="z1110_041_20_3">[10]КДПС!#REF!</definedName>
    <definedName name="z1110_041_20_3_1" localSheetId="1">#REF!</definedName>
    <definedName name="z1110_041_20_3_1">#REF!</definedName>
    <definedName name="z1110_041_20_4" localSheetId="1">[9]АПП!#REF!</definedName>
    <definedName name="z1110_041_20_4">[10]АПП!#REF!</definedName>
    <definedName name="z1110_041_20_4_1" localSheetId="1">#REF!</definedName>
    <definedName name="z1110_041_20_4_1">#REF!</definedName>
    <definedName name="z1110_041_21" localSheetId="1">[28]АПП_было!#REF!</definedName>
    <definedName name="z1110_041_21">[28]АПП_было!#REF!</definedName>
    <definedName name="z1110_041_21_1" localSheetId="1">[28]КДПС_было!#REF!</definedName>
    <definedName name="z1110_041_21_1">[28]КДПС_было!#REF!</definedName>
    <definedName name="z1110_041_21_2" localSheetId="1">[9]ККП!#REF!</definedName>
    <definedName name="z1110_041_21_2">[10]ККП!#REF!</definedName>
    <definedName name="z1110_041_21_2_1" localSheetId="1">#REF!</definedName>
    <definedName name="z1110_041_21_2_1">#REF!</definedName>
    <definedName name="z1110_041_21_2_1_1" localSheetId="1">#REF!</definedName>
    <definedName name="z1110_041_21_2_1_1">#REF!</definedName>
    <definedName name="z1110_041_21_3" localSheetId="1">[9]КДПС!#REF!</definedName>
    <definedName name="z1110_041_21_3">[10]КДПС!#REF!</definedName>
    <definedName name="z1110_041_21_3_1" localSheetId="1">#REF!</definedName>
    <definedName name="z1110_041_21_3_1">#REF!</definedName>
    <definedName name="z1110_041_21_4" localSheetId="1">[9]АПП!#REF!</definedName>
    <definedName name="z1110_041_21_4">[10]АПП!#REF!</definedName>
    <definedName name="z1110_041_21_4_1" localSheetId="1">#REF!</definedName>
    <definedName name="z1110_041_21_4_1">#REF!</definedName>
    <definedName name="z1110_041_22" localSheetId="1">[28]АПП_было!#REF!</definedName>
    <definedName name="z1110_041_22">[28]АПП_было!#REF!</definedName>
    <definedName name="z1110_041_22_1" localSheetId="1">[28]КДПС_было!#REF!</definedName>
    <definedName name="z1110_041_22_1">[28]КДПС_было!#REF!</definedName>
    <definedName name="z1110_041_22_2" localSheetId="1">[9]ККП!#REF!</definedName>
    <definedName name="z1110_041_22_2">[10]ККП!#REF!</definedName>
    <definedName name="z1110_041_22_2_1" localSheetId="1">#REF!</definedName>
    <definedName name="z1110_041_22_2_1">#REF!</definedName>
    <definedName name="z1110_041_22_2_1_1" localSheetId="1">#REF!</definedName>
    <definedName name="z1110_041_22_2_1_1">#REF!</definedName>
    <definedName name="z1110_041_22_3" localSheetId="1">[9]КДПС!#REF!</definedName>
    <definedName name="z1110_041_22_3">[10]КДПС!#REF!</definedName>
    <definedName name="z1110_041_22_3_1" localSheetId="1">#REF!</definedName>
    <definedName name="z1110_041_22_3_1">#REF!</definedName>
    <definedName name="z1110_041_22_4" localSheetId="1">[9]АПП!#REF!</definedName>
    <definedName name="z1110_041_22_4">[10]АПП!#REF!</definedName>
    <definedName name="z1110_041_22_4_1" localSheetId="1">#REF!</definedName>
    <definedName name="z1110_041_22_4_1">#REF!</definedName>
    <definedName name="z1110_041_23" localSheetId="1">[28]АПП_было!#REF!</definedName>
    <definedName name="z1110_041_23">[28]АПП_было!#REF!</definedName>
    <definedName name="z1110_041_23_1" localSheetId="1">[28]КДПС_было!#REF!</definedName>
    <definedName name="z1110_041_23_1">[28]КДПС_было!#REF!</definedName>
    <definedName name="z1110_041_23_2" localSheetId="1">[9]ККП!#REF!</definedName>
    <definedName name="z1110_041_23_2">[10]ККП!#REF!</definedName>
    <definedName name="z1110_041_23_2_1" localSheetId="1">#REF!</definedName>
    <definedName name="z1110_041_23_2_1">#REF!</definedName>
    <definedName name="z1110_041_23_2_1_1" localSheetId="1">#REF!</definedName>
    <definedName name="z1110_041_23_2_1_1">#REF!</definedName>
    <definedName name="z1110_041_23_3" localSheetId="1">[9]КДПС!#REF!</definedName>
    <definedName name="z1110_041_23_3">[10]КДПС!#REF!</definedName>
    <definedName name="z1110_041_23_3_1" localSheetId="1">#REF!</definedName>
    <definedName name="z1110_041_23_3_1">#REF!</definedName>
    <definedName name="z1110_041_23_4" localSheetId="1">[9]АПП!#REF!</definedName>
    <definedName name="z1110_041_23_4">[10]АПП!#REF!</definedName>
    <definedName name="z1110_041_23_4_1" localSheetId="1">#REF!</definedName>
    <definedName name="z1110_041_23_4_1">#REF!</definedName>
    <definedName name="z1110_041_24" localSheetId="1">[28]АПП_было!#REF!</definedName>
    <definedName name="z1110_041_24">[28]АПП_было!#REF!</definedName>
    <definedName name="z1110_041_24_1" localSheetId="1">[28]КДПС_было!#REF!</definedName>
    <definedName name="z1110_041_24_1">[28]КДПС_было!#REF!</definedName>
    <definedName name="z1110_041_24_2" localSheetId="1">[9]ККП!#REF!</definedName>
    <definedName name="z1110_041_24_2">[10]ККП!#REF!</definedName>
    <definedName name="z1110_041_24_2_1" localSheetId="1">#REF!</definedName>
    <definedName name="z1110_041_24_2_1">#REF!</definedName>
    <definedName name="z1110_041_24_2_1_1" localSheetId="1">#REF!</definedName>
    <definedName name="z1110_041_24_2_1_1">#REF!</definedName>
    <definedName name="z1110_041_24_3" localSheetId="1">[9]КДПС!#REF!</definedName>
    <definedName name="z1110_041_24_3">[10]КДПС!#REF!</definedName>
    <definedName name="z1110_041_24_3_1" localSheetId="1">#REF!</definedName>
    <definedName name="z1110_041_24_3_1">#REF!</definedName>
    <definedName name="z1110_041_24_4" localSheetId="1">[9]АПП!#REF!</definedName>
    <definedName name="z1110_041_24_4">[10]АПП!#REF!</definedName>
    <definedName name="z1110_041_24_4_1" localSheetId="1">#REF!</definedName>
    <definedName name="z1110_041_24_4_1">#REF!</definedName>
    <definedName name="z1110_042_03" localSheetId="1">[28]АПП_было!#REF!</definedName>
    <definedName name="z1110_042_03">[28]АПП_было!#REF!</definedName>
    <definedName name="z1110_042_03_1" localSheetId="1">[28]КДПС_было!#REF!</definedName>
    <definedName name="z1110_042_03_1">[28]КДПС_было!#REF!</definedName>
    <definedName name="z1110_042_03_2" localSheetId="1">[9]ККП!#REF!</definedName>
    <definedName name="z1110_042_03_2">[10]ККП!#REF!</definedName>
    <definedName name="z1110_042_03_2_1" localSheetId="1">#REF!</definedName>
    <definedName name="z1110_042_03_2_1">#REF!</definedName>
    <definedName name="z1110_042_03_2_1_1" localSheetId="1">#REF!</definedName>
    <definedName name="z1110_042_03_2_1_1">#REF!</definedName>
    <definedName name="z1110_042_03_3" localSheetId="1">[9]КДПС!#REF!</definedName>
    <definedName name="z1110_042_03_3">[10]КДПС!#REF!</definedName>
    <definedName name="z1110_042_03_3_1" localSheetId="1">#REF!</definedName>
    <definedName name="z1110_042_03_3_1">#REF!</definedName>
    <definedName name="z1110_042_03_4" localSheetId="1">[9]АПП!#REF!</definedName>
    <definedName name="z1110_042_03_4">[10]АПП!#REF!</definedName>
    <definedName name="z1110_042_03_4_1" localSheetId="1">#REF!</definedName>
    <definedName name="z1110_042_03_4_1">#REF!</definedName>
    <definedName name="z1110_042_04" localSheetId="1">[28]АПП_было!#REF!</definedName>
    <definedName name="z1110_042_04">[28]АПП_было!#REF!</definedName>
    <definedName name="z1110_042_04_1" localSheetId="1">[28]КДПС_было!#REF!</definedName>
    <definedName name="z1110_042_04_1">[28]КДПС_было!#REF!</definedName>
    <definedName name="z1110_042_04_2" localSheetId="1">[9]ККП!#REF!</definedName>
    <definedName name="z1110_042_04_2">[10]ККП!#REF!</definedName>
    <definedName name="z1110_042_04_2_1" localSheetId="1">#REF!</definedName>
    <definedName name="z1110_042_04_2_1">#REF!</definedName>
    <definedName name="z1110_042_04_2_1_1" localSheetId="1">#REF!</definedName>
    <definedName name="z1110_042_04_2_1_1">#REF!</definedName>
    <definedName name="z1110_042_04_3" localSheetId="1">[9]КДПС!#REF!</definedName>
    <definedName name="z1110_042_04_3">[10]КДПС!#REF!</definedName>
    <definedName name="z1110_042_04_3_1" localSheetId="1">#REF!</definedName>
    <definedName name="z1110_042_04_3_1">#REF!</definedName>
    <definedName name="z1110_042_04_4" localSheetId="1">[9]АПП!#REF!</definedName>
    <definedName name="z1110_042_04_4">[10]АПП!#REF!</definedName>
    <definedName name="z1110_042_04_4_1" localSheetId="1">#REF!</definedName>
    <definedName name="z1110_042_04_4_1">#REF!</definedName>
    <definedName name="z1110_042_05" localSheetId="1">[28]АПП_было!#REF!</definedName>
    <definedName name="z1110_042_05">[28]АПП_было!#REF!</definedName>
    <definedName name="z1110_042_05_1" localSheetId="1">[28]КДПС_было!#REF!</definedName>
    <definedName name="z1110_042_05_1">[28]КДПС_было!#REF!</definedName>
    <definedName name="z1110_042_05_2" localSheetId="1">[9]ККП!#REF!</definedName>
    <definedName name="z1110_042_05_2">[10]ККП!#REF!</definedName>
    <definedName name="z1110_042_05_2_1" localSheetId="1">#REF!</definedName>
    <definedName name="z1110_042_05_2_1">#REF!</definedName>
    <definedName name="z1110_042_05_2_1_1" localSheetId="1">#REF!</definedName>
    <definedName name="z1110_042_05_2_1_1">#REF!</definedName>
    <definedName name="z1110_042_05_3" localSheetId="1">[9]КДПС!#REF!</definedName>
    <definedName name="z1110_042_05_3">[10]КДПС!#REF!</definedName>
    <definedName name="z1110_042_05_3_1" localSheetId="1">#REF!</definedName>
    <definedName name="z1110_042_05_3_1">#REF!</definedName>
    <definedName name="z1110_042_05_4" localSheetId="1">[9]АПП!#REF!</definedName>
    <definedName name="z1110_042_05_4">[10]АПП!#REF!</definedName>
    <definedName name="z1110_042_05_4_1" localSheetId="1">#REF!</definedName>
    <definedName name="z1110_042_05_4_1">#REF!</definedName>
    <definedName name="z1110_042_06" localSheetId="1">[28]АПП_было!#REF!</definedName>
    <definedName name="z1110_042_06">[28]АПП_было!#REF!</definedName>
    <definedName name="z1110_042_06_1" localSheetId="1">[28]КДПС_было!#REF!</definedName>
    <definedName name="z1110_042_06_1">[28]КДПС_было!#REF!</definedName>
    <definedName name="z1110_042_06_2" localSheetId="1">[9]ККП!#REF!</definedName>
    <definedName name="z1110_042_06_2">[10]ККП!#REF!</definedName>
    <definedName name="z1110_042_06_2_1" localSheetId="1">#REF!</definedName>
    <definedName name="z1110_042_06_2_1">#REF!</definedName>
    <definedName name="z1110_042_06_2_1_1" localSheetId="1">#REF!</definedName>
    <definedName name="z1110_042_06_2_1_1">#REF!</definedName>
    <definedName name="z1110_042_06_3" localSheetId="1">[9]КДПС!#REF!</definedName>
    <definedName name="z1110_042_06_3">[10]КДПС!#REF!</definedName>
    <definedName name="z1110_042_06_3_1" localSheetId="1">#REF!</definedName>
    <definedName name="z1110_042_06_3_1">#REF!</definedName>
    <definedName name="z1110_042_06_4" localSheetId="1">[9]АПП!#REF!</definedName>
    <definedName name="z1110_042_06_4">[10]АПП!#REF!</definedName>
    <definedName name="z1110_042_06_4_1" localSheetId="1">#REF!</definedName>
    <definedName name="z1110_042_06_4_1">#REF!</definedName>
    <definedName name="z1110_042_07" localSheetId="1">[28]АПП_было!#REF!</definedName>
    <definedName name="z1110_042_07">[28]АПП_было!#REF!</definedName>
    <definedName name="z1110_042_07_1" localSheetId="1">[28]КДПС_было!#REF!</definedName>
    <definedName name="z1110_042_07_1">[28]КДПС_было!#REF!</definedName>
    <definedName name="z1110_042_07_2" localSheetId="1">[9]ККП!#REF!</definedName>
    <definedName name="z1110_042_07_2">[10]ККП!#REF!</definedName>
    <definedName name="z1110_042_07_2_1" localSheetId="1">#REF!</definedName>
    <definedName name="z1110_042_07_2_1">#REF!</definedName>
    <definedName name="z1110_042_07_2_1_1" localSheetId="1">#REF!</definedName>
    <definedName name="z1110_042_07_2_1_1">#REF!</definedName>
    <definedName name="z1110_042_07_3" localSheetId="1">[9]КДПС!#REF!</definedName>
    <definedName name="z1110_042_07_3">[10]КДПС!#REF!</definedName>
    <definedName name="z1110_042_07_3_1" localSheetId="1">#REF!</definedName>
    <definedName name="z1110_042_07_3_1">#REF!</definedName>
    <definedName name="z1110_042_07_4" localSheetId="1">[9]АПП!#REF!</definedName>
    <definedName name="z1110_042_07_4">[10]АПП!#REF!</definedName>
    <definedName name="z1110_042_07_4_1" localSheetId="1">#REF!</definedName>
    <definedName name="z1110_042_07_4_1">#REF!</definedName>
    <definedName name="z1110_042_08" localSheetId="1">[28]АПП_было!#REF!</definedName>
    <definedName name="z1110_042_08">[28]АПП_было!#REF!</definedName>
    <definedName name="z1110_042_08_1" localSheetId="1">[28]КДПС_было!#REF!</definedName>
    <definedName name="z1110_042_08_1">[28]КДПС_было!#REF!</definedName>
    <definedName name="z1110_042_08_2" localSheetId="1">[9]ККП!#REF!</definedName>
    <definedName name="z1110_042_08_2">[10]ККП!#REF!</definedName>
    <definedName name="z1110_042_08_2_1" localSheetId="1">#REF!</definedName>
    <definedName name="z1110_042_08_2_1">#REF!</definedName>
    <definedName name="z1110_042_08_2_1_1" localSheetId="1">#REF!</definedName>
    <definedName name="z1110_042_08_2_1_1">#REF!</definedName>
    <definedName name="z1110_042_08_3" localSheetId="1">[9]КДПС!#REF!</definedName>
    <definedName name="z1110_042_08_3">[10]КДПС!#REF!</definedName>
    <definedName name="z1110_042_08_3_1" localSheetId="1">#REF!</definedName>
    <definedName name="z1110_042_08_3_1">#REF!</definedName>
    <definedName name="z1110_042_08_4" localSheetId="1">[9]АПП!#REF!</definedName>
    <definedName name="z1110_042_08_4">[10]АПП!#REF!</definedName>
    <definedName name="z1110_042_08_4_1" localSheetId="1">#REF!</definedName>
    <definedName name="z1110_042_08_4_1">#REF!</definedName>
    <definedName name="z1110_042_09" localSheetId="1">[28]АПП_было!#REF!</definedName>
    <definedName name="z1110_042_09">[28]АПП_было!#REF!</definedName>
    <definedName name="z1110_042_09_1" localSheetId="1">[28]КДПС_было!#REF!</definedName>
    <definedName name="z1110_042_09_1">[28]КДПС_было!#REF!</definedName>
    <definedName name="z1110_042_09_2" localSheetId="1">[9]ККП!#REF!</definedName>
    <definedName name="z1110_042_09_2">[10]ККП!#REF!</definedName>
    <definedName name="z1110_042_09_2_1" localSheetId="1">#REF!</definedName>
    <definedName name="z1110_042_09_2_1">#REF!</definedName>
    <definedName name="z1110_042_09_2_1_1" localSheetId="1">#REF!</definedName>
    <definedName name="z1110_042_09_2_1_1">#REF!</definedName>
    <definedName name="z1110_042_09_3" localSheetId="1">[9]КДПС!#REF!</definedName>
    <definedName name="z1110_042_09_3">[10]КДПС!#REF!</definedName>
    <definedName name="z1110_042_09_3_1" localSheetId="1">#REF!</definedName>
    <definedName name="z1110_042_09_3_1">#REF!</definedName>
    <definedName name="z1110_042_09_4" localSheetId="1">[9]АПП!#REF!</definedName>
    <definedName name="z1110_042_09_4">[10]АПП!#REF!</definedName>
    <definedName name="z1110_042_09_4_1" localSheetId="1">#REF!</definedName>
    <definedName name="z1110_042_09_4_1">#REF!</definedName>
    <definedName name="z1110_042_10" localSheetId="1">[28]АПП_было!#REF!</definedName>
    <definedName name="z1110_042_10">[28]АПП_было!#REF!</definedName>
    <definedName name="z1110_042_10_1" localSheetId="1">[28]КДПС_было!#REF!</definedName>
    <definedName name="z1110_042_10_1">[28]КДПС_было!#REF!</definedName>
    <definedName name="z1110_042_10_2" localSheetId="1">[9]ККП!#REF!</definedName>
    <definedName name="z1110_042_10_2">[10]ККП!#REF!</definedName>
    <definedName name="z1110_042_10_2_1" localSheetId="1">#REF!</definedName>
    <definedName name="z1110_042_10_2_1">#REF!</definedName>
    <definedName name="z1110_042_10_2_1_1" localSheetId="1">#REF!</definedName>
    <definedName name="z1110_042_10_2_1_1">#REF!</definedName>
    <definedName name="z1110_042_10_3" localSheetId="1">[9]КДПС!#REF!</definedName>
    <definedName name="z1110_042_10_3">[10]КДПС!#REF!</definedName>
    <definedName name="z1110_042_10_3_1" localSheetId="1">#REF!</definedName>
    <definedName name="z1110_042_10_3_1">#REF!</definedName>
    <definedName name="z1110_042_10_4" localSheetId="1">[9]АПП!#REF!</definedName>
    <definedName name="z1110_042_10_4">[10]АПП!#REF!</definedName>
    <definedName name="z1110_042_10_4_1" localSheetId="1">#REF!</definedName>
    <definedName name="z1110_042_10_4_1">#REF!</definedName>
    <definedName name="z1110_042_11" localSheetId="1">[28]АПП_было!#REF!</definedName>
    <definedName name="z1110_042_11">[28]АПП_было!#REF!</definedName>
    <definedName name="z1110_042_11_1" localSheetId="1">[28]КДПС_было!#REF!</definedName>
    <definedName name="z1110_042_11_1">[28]КДПС_было!#REF!</definedName>
    <definedName name="z1110_042_11_2" localSheetId="1">[9]ККП!#REF!</definedName>
    <definedName name="z1110_042_11_2">[10]ККП!#REF!</definedName>
    <definedName name="z1110_042_11_2_1" localSheetId="1">#REF!</definedName>
    <definedName name="z1110_042_11_2_1">#REF!</definedName>
    <definedName name="z1110_042_11_2_1_1" localSheetId="1">#REF!</definedName>
    <definedName name="z1110_042_11_2_1_1">#REF!</definedName>
    <definedName name="z1110_042_11_3" localSheetId="1">[9]КДПС!#REF!</definedName>
    <definedName name="z1110_042_11_3">[10]КДПС!#REF!</definedName>
    <definedName name="z1110_042_11_3_1" localSheetId="1">#REF!</definedName>
    <definedName name="z1110_042_11_3_1">#REF!</definedName>
    <definedName name="z1110_042_11_4" localSheetId="1">[9]АПП!#REF!</definedName>
    <definedName name="z1110_042_11_4">[10]АПП!#REF!</definedName>
    <definedName name="z1110_042_11_4_1" localSheetId="1">#REF!</definedName>
    <definedName name="z1110_042_11_4_1">#REF!</definedName>
    <definedName name="z1110_042_12" localSheetId="1">[28]АПП_было!#REF!</definedName>
    <definedName name="z1110_042_12">[28]АПП_было!#REF!</definedName>
    <definedName name="z1110_042_12_1" localSheetId="1">[28]КДПС_было!#REF!</definedName>
    <definedName name="z1110_042_12_1">[28]КДПС_было!#REF!</definedName>
    <definedName name="z1110_042_12_2" localSheetId="1">[9]ККП!#REF!</definedName>
    <definedName name="z1110_042_12_2">[10]ККП!#REF!</definedName>
    <definedName name="z1110_042_12_2_1" localSheetId="1">#REF!</definedName>
    <definedName name="z1110_042_12_2_1">#REF!</definedName>
    <definedName name="z1110_042_12_2_1_1" localSheetId="1">#REF!</definedName>
    <definedName name="z1110_042_12_2_1_1">#REF!</definedName>
    <definedName name="z1110_042_12_3" localSheetId="1">[9]КДПС!#REF!</definedName>
    <definedName name="z1110_042_12_3">[10]КДПС!#REF!</definedName>
    <definedName name="z1110_042_12_3_1" localSheetId="1">#REF!</definedName>
    <definedName name="z1110_042_12_3_1">#REF!</definedName>
    <definedName name="z1110_042_12_4" localSheetId="1">[9]АПП!#REF!</definedName>
    <definedName name="z1110_042_12_4">[10]АПП!#REF!</definedName>
    <definedName name="z1110_042_12_4_1" localSheetId="1">#REF!</definedName>
    <definedName name="z1110_042_12_4_1">#REF!</definedName>
    <definedName name="z1110_042_13" localSheetId="1">[28]АПП_было!#REF!</definedName>
    <definedName name="z1110_042_13">[28]АПП_было!#REF!</definedName>
    <definedName name="z1110_042_13_1" localSheetId="1">[28]КДПС_было!#REF!</definedName>
    <definedName name="z1110_042_13_1">[28]КДПС_было!#REF!</definedName>
    <definedName name="z1110_042_13_2" localSheetId="1">[9]ККП!#REF!</definedName>
    <definedName name="z1110_042_13_2">[10]ККП!#REF!</definedName>
    <definedName name="z1110_042_13_2_1" localSheetId="1">#REF!</definedName>
    <definedName name="z1110_042_13_2_1">#REF!</definedName>
    <definedName name="z1110_042_13_2_1_1" localSheetId="1">#REF!</definedName>
    <definedName name="z1110_042_13_2_1_1">#REF!</definedName>
    <definedName name="z1110_042_13_3" localSheetId="1">[9]КДПС!#REF!</definedName>
    <definedName name="z1110_042_13_3">[10]КДПС!#REF!</definedName>
    <definedName name="z1110_042_13_3_1" localSheetId="1">#REF!</definedName>
    <definedName name="z1110_042_13_3_1">#REF!</definedName>
    <definedName name="z1110_042_13_4" localSheetId="1">[9]АПП!#REF!</definedName>
    <definedName name="z1110_042_13_4">[10]АПП!#REF!</definedName>
    <definedName name="z1110_042_13_4_1" localSheetId="1">#REF!</definedName>
    <definedName name="z1110_042_13_4_1">#REF!</definedName>
    <definedName name="z1110_042_14" localSheetId="1">[28]АПП_было!#REF!</definedName>
    <definedName name="z1110_042_14">[28]АПП_было!#REF!</definedName>
    <definedName name="z1110_042_14_1" localSheetId="1">[28]КДПС_было!#REF!</definedName>
    <definedName name="z1110_042_14_1">[28]КДПС_было!#REF!</definedName>
    <definedName name="z1110_042_14_2" localSheetId="1">[9]ККП!#REF!</definedName>
    <definedName name="z1110_042_14_2">[10]ККП!#REF!</definedName>
    <definedName name="z1110_042_14_2_1" localSheetId="1">#REF!</definedName>
    <definedName name="z1110_042_14_2_1">#REF!</definedName>
    <definedName name="z1110_042_14_2_1_1" localSheetId="1">#REF!</definedName>
    <definedName name="z1110_042_14_2_1_1">#REF!</definedName>
    <definedName name="z1110_042_14_3" localSheetId="1">[9]КДПС!#REF!</definedName>
    <definedName name="z1110_042_14_3">[10]КДПС!#REF!</definedName>
    <definedName name="z1110_042_14_3_1" localSheetId="1">#REF!</definedName>
    <definedName name="z1110_042_14_3_1">#REF!</definedName>
    <definedName name="z1110_042_14_4" localSheetId="1">[9]АПП!#REF!</definedName>
    <definedName name="z1110_042_14_4">[10]АПП!#REF!</definedName>
    <definedName name="z1110_042_14_4_1" localSheetId="1">#REF!</definedName>
    <definedName name="z1110_042_14_4_1">#REF!</definedName>
    <definedName name="z1110_042_15" localSheetId="1">[28]АПП_было!#REF!</definedName>
    <definedName name="z1110_042_15">[28]АПП_было!#REF!</definedName>
    <definedName name="z1110_042_15_1" localSheetId="1">[28]КДПС_было!#REF!</definedName>
    <definedName name="z1110_042_15_1">[28]КДПС_было!#REF!</definedName>
    <definedName name="z1110_042_15_2" localSheetId="1">[9]ККП!#REF!</definedName>
    <definedName name="z1110_042_15_2">[10]ККП!#REF!</definedName>
    <definedName name="z1110_042_15_2_1" localSheetId="1">#REF!</definedName>
    <definedName name="z1110_042_15_2_1">#REF!</definedName>
    <definedName name="z1110_042_15_2_1_1" localSheetId="1">#REF!</definedName>
    <definedName name="z1110_042_15_2_1_1">#REF!</definedName>
    <definedName name="z1110_042_15_3" localSheetId="1">[9]КДПС!#REF!</definedName>
    <definedName name="z1110_042_15_3">[10]КДПС!#REF!</definedName>
    <definedName name="z1110_042_15_3_1" localSheetId="1">#REF!</definedName>
    <definedName name="z1110_042_15_3_1">#REF!</definedName>
    <definedName name="z1110_042_15_4" localSheetId="1">[9]АПП!#REF!</definedName>
    <definedName name="z1110_042_15_4">[10]АПП!#REF!</definedName>
    <definedName name="z1110_042_15_4_1" localSheetId="1">#REF!</definedName>
    <definedName name="z1110_042_15_4_1">#REF!</definedName>
    <definedName name="z1110_042_16" localSheetId="1">[28]АПП_было!#REF!</definedName>
    <definedName name="z1110_042_16">[28]АПП_было!#REF!</definedName>
    <definedName name="z1110_042_16_1" localSheetId="1">[28]КДПС_было!#REF!</definedName>
    <definedName name="z1110_042_16_1">[28]КДПС_было!#REF!</definedName>
    <definedName name="z1110_042_16_2" localSheetId="1">[9]ККП!#REF!</definedName>
    <definedName name="z1110_042_16_2">[10]ККП!#REF!</definedName>
    <definedName name="z1110_042_16_2_1" localSheetId="1">#REF!</definedName>
    <definedName name="z1110_042_16_2_1">#REF!</definedName>
    <definedName name="z1110_042_16_2_1_1" localSheetId="1">#REF!</definedName>
    <definedName name="z1110_042_16_2_1_1">#REF!</definedName>
    <definedName name="z1110_042_16_3" localSheetId="1">[9]КДПС!#REF!</definedName>
    <definedName name="z1110_042_16_3">[10]КДПС!#REF!</definedName>
    <definedName name="z1110_042_16_3_1" localSheetId="1">#REF!</definedName>
    <definedName name="z1110_042_16_3_1">#REF!</definedName>
    <definedName name="z1110_042_16_4" localSheetId="1">[9]АПП!#REF!</definedName>
    <definedName name="z1110_042_16_4">[10]АПП!#REF!</definedName>
    <definedName name="z1110_042_16_4_1" localSheetId="1">#REF!</definedName>
    <definedName name="z1110_042_16_4_1">#REF!</definedName>
    <definedName name="z1110_042_17" localSheetId="1">[28]АПП_было!#REF!</definedName>
    <definedName name="z1110_042_17">[28]АПП_было!#REF!</definedName>
    <definedName name="z1110_042_17_1" localSheetId="1">[28]КДПС_было!#REF!</definedName>
    <definedName name="z1110_042_17_1">[28]КДПС_было!#REF!</definedName>
    <definedName name="z1110_042_17_2" localSheetId="1">[9]ККП!#REF!</definedName>
    <definedName name="z1110_042_17_2">[10]ККП!#REF!</definedName>
    <definedName name="z1110_042_17_2_1" localSheetId="1">#REF!</definedName>
    <definedName name="z1110_042_17_2_1">#REF!</definedName>
    <definedName name="z1110_042_17_2_1_1" localSheetId="1">#REF!</definedName>
    <definedName name="z1110_042_17_2_1_1">#REF!</definedName>
    <definedName name="z1110_042_17_3" localSheetId="1">[9]КДПС!#REF!</definedName>
    <definedName name="z1110_042_17_3">[10]КДПС!#REF!</definedName>
    <definedName name="z1110_042_17_3_1" localSheetId="1">#REF!</definedName>
    <definedName name="z1110_042_17_3_1">#REF!</definedName>
    <definedName name="z1110_042_17_4" localSheetId="1">[9]АПП!#REF!</definedName>
    <definedName name="z1110_042_17_4">[10]АПП!#REF!</definedName>
    <definedName name="z1110_042_17_4_1" localSheetId="1">#REF!</definedName>
    <definedName name="z1110_042_17_4_1">#REF!</definedName>
    <definedName name="z1110_042_18" localSheetId="1">[28]АПП_было!#REF!</definedName>
    <definedName name="z1110_042_18">[28]АПП_было!#REF!</definedName>
    <definedName name="z1110_042_18_1" localSheetId="1">[28]КДПС_было!#REF!</definedName>
    <definedName name="z1110_042_18_1">[28]КДПС_было!#REF!</definedName>
    <definedName name="z1110_042_18_2" localSheetId="1">[9]ККП!#REF!</definedName>
    <definedName name="z1110_042_18_2">[10]ККП!#REF!</definedName>
    <definedName name="z1110_042_18_2_1" localSheetId="1">#REF!</definedName>
    <definedName name="z1110_042_18_2_1">#REF!</definedName>
    <definedName name="z1110_042_18_2_1_1" localSheetId="1">#REF!</definedName>
    <definedName name="z1110_042_18_2_1_1">#REF!</definedName>
    <definedName name="z1110_042_18_3" localSheetId="1">[9]КДПС!#REF!</definedName>
    <definedName name="z1110_042_18_3">[10]КДПС!#REF!</definedName>
    <definedName name="z1110_042_18_3_1" localSheetId="1">#REF!</definedName>
    <definedName name="z1110_042_18_3_1">#REF!</definedName>
    <definedName name="z1110_042_18_4" localSheetId="1">[9]АПП!#REF!</definedName>
    <definedName name="z1110_042_18_4">[10]АПП!#REF!</definedName>
    <definedName name="z1110_042_18_4_1" localSheetId="1">#REF!</definedName>
    <definedName name="z1110_042_18_4_1">#REF!</definedName>
    <definedName name="z1110_042_19" localSheetId="1">[28]АПП_было!#REF!</definedName>
    <definedName name="z1110_042_19">[28]АПП_было!#REF!</definedName>
    <definedName name="z1110_042_19_1" localSheetId="1">[28]КДПС_было!#REF!</definedName>
    <definedName name="z1110_042_19_1">[28]КДПС_было!#REF!</definedName>
    <definedName name="z1110_042_19_2" localSheetId="1">[9]ККП!#REF!</definedName>
    <definedName name="z1110_042_19_2">[10]ККП!#REF!</definedName>
    <definedName name="z1110_042_19_2_1" localSheetId="1">#REF!</definedName>
    <definedName name="z1110_042_19_2_1">#REF!</definedName>
    <definedName name="z1110_042_19_2_1_1" localSheetId="1">#REF!</definedName>
    <definedName name="z1110_042_19_2_1_1">#REF!</definedName>
    <definedName name="z1110_042_19_3" localSheetId="1">[9]КДПС!#REF!</definedName>
    <definedName name="z1110_042_19_3">[10]КДПС!#REF!</definedName>
    <definedName name="z1110_042_19_3_1" localSheetId="1">#REF!</definedName>
    <definedName name="z1110_042_19_3_1">#REF!</definedName>
    <definedName name="z1110_042_19_4" localSheetId="1">[9]АПП!#REF!</definedName>
    <definedName name="z1110_042_19_4">[10]АПП!#REF!</definedName>
    <definedName name="z1110_042_19_4_1" localSheetId="1">#REF!</definedName>
    <definedName name="z1110_042_19_4_1">#REF!</definedName>
    <definedName name="z1110_042_20" localSheetId="1">[28]АПП_было!#REF!</definedName>
    <definedName name="z1110_042_20">[28]АПП_было!#REF!</definedName>
    <definedName name="z1110_042_20_1" localSheetId="1">[28]КДПС_было!#REF!</definedName>
    <definedName name="z1110_042_20_1">[28]КДПС_было!#REF!</definedName>
    <definedName name="z1110_042_20_2" localSheetId="1">[9]ККП!#REF!</definedName>
    <definedName name="z1110_042_20_2">[10]ККП!#REF!</definedName>
    <definedName name="z1110_042_20_2_1" localSheetId="1">#REF!</definedName>
    <definedName name="z1110_042_20_2_1">#REF!</definedName>
    <definedName name="z1110_042_20_2_1_1" localSheetId="1">#REF!</definedName>
    <definedName name="z1110_042_20_2_1_1">#REF!</definedName>
    <definedName name="z1110_042_20_3" localSheetId="1">[9]КДПС!#REF!</definedName>
    <definedName name="z1110_042_20_3">[10]КДПС!#REF!</definedName>
    <definedName name="z1110_042_20_3_1" localSheetId="1">#REF!</definedName>
    <definedName name="z1110_042_20_3_1">#REF!</definedName>
    <definedName name="z1110_042_20_4" localSheetId="1">[9]АПП!#REF!</definedName>
    <definedName name="z1110_042_20_4">[10]АПП!#REF!</definedName>
    <definedName name="z1110_042_20_4_1" localSheetId="1">#REF!</definedName>
    <definedName name="z1110_042_20_4_1">#REF!</definedName>
    <definedName name="z1110_042_21" localSheetId="1">[28]АПП_было!#REF!</definedName>
    <definedName name="z1110_042_21">[28]АПП_было!#REF!</definedName>
    <definedName name="z1110_042_21_1" localSheetId="1">[28]КДПС_было!#REF!</definedName>
    <definedName name="z1110_042_21_1">[28]КДПС_было!#REF!</definedName>
    <definedName name="z1110_042_21_2" localSheetId="1">[9]ККП!#REF!</definedName>
    <definedName name="z1110_042_21_2">[10]ККП!#REF!</definedName>
    <definedName name="z1110_042_21_2_1" localSheetId="1">#REF!</definedName>
    <definedName name="z1110_042_21_2_1">#REF!</definedName>
    <definedName name="z1110_042_21_2_1_1" localSheetId="1">#REF!</definedName>
    <definedName name="z1110_042_21_2_1_1">#REF!</definedName>
    <definedName name="z1110_042_21_3" localSheetId="1">[9]КДПС!#REF!</definedName>
    <definedName name="z1110_042_21_3">[10]КДПС!#REF!</definedName>
    <definedName name="z1110_042_21_3_1" localSheetId="1">#REF!</definedName>
    <definedName name="z1110_042_21_3_1">#REF!</definedName>
    <definedName name="z1110_042_21_4" localSheetId="1">[9]АПП!#REF!</definedName>
    <definedName name="z1110_042_21_4">[10]АПП!#REF!</definedName>
    <definedName name="z1110_042_21_4_1" localSheetId="1">#REF!</definedName>
    <definedName name="z1110_042_21_4_1">#REF!</definedName>
    <definedName name="z1110_042_22" localSheetId="1">[28]АПП_было!#REF!</definedName>
    <definedName name="z1110_042_22">[28]АПП_было!#REF!</definedName>
    <definedName name="z1110_042_22_1" localSheetId="1">[28]КДПС_было!#REF!</definedName>
    <definedName name="z1110_042_22_1">[28]КДПС_было!#REF!</definedName>
    <definedName name="z1110_042_22_2" localSheetId="1">[9]ККП!#REF!</definedName>
    <definedName name="z1110_042_22_2">[10]ККП!#REF!</definedName>
    <definedName name="z1110_042_22_2_1" localSheetId="1">#REF!</definedName>
    <definedName name="z1110_042_22_2_1">#REF!</definedName>
    <definedName name="z1110_042_22_2_1_1" localSheetId="1">#REF!</definedName>
    <definedName name="z1110_042_22_2_1_1">#REF!</definedName>
    <definedName name="z1110_042_22_3" localSheetId="1">[9]КДПС!#REF!</definedName>
    <definedName name="z1110_042_22_3">[10]КДПС!#REF!</definedName>
    <definedName name="z1110_042_22_3_1" localSheetId="1">#REF!</definedName>
    <definedName name="z1110_042_22_3_1">#REF!</definedName>
    <definedName name="z1110_042_22_4" localSheetId="1">[9]АПП!#REF!</definedName>
    <definedName name="z1110_042_22_4">[10]АПП!#REF!</definedName>
    <definedName name="z1110_042_22_4_1" localSheetId="1">#REF!</definedName>
    <definedName name="z1110_042_22_4_1">#REF!</definedName>
    <definedName name="z1110_042_23" localSheetId="1">[28]АПП_было!#REF!</definedName>
    <definedName name="z1110_042_23">[28]АПП_было!#REF!</definedName>
    <definedName name="z1110_042_23_1" localSheetId="1">[28]КДПС_было!#REF!</definedName>
    <definedName name="z1110_042_23_1">[28]КДПС_было!#REF!</definedName>
    <definedName name="z1110_042_23_2" localSheetId="1">[9]ККП!#REF!</definedName>
    <definedName name="z1110_042_23_2">[10]ККП!#REF!</definedName>
    <definedName name="z1110_042_23_2_1" localSheetId="1">#REF!</definedName>
    <definedName name="z1110_042_23_2_1">#REF!</definedName>
    <definedName name="z1110_042_23_2_1_1" localSheetId="1">#REF!</definedName>
    <definedName name="z1110_042_23_2_1_1">#REF!</definedName>
    <definedName name="z1110_042_23_3" localSheetId="1">[9]КДПС!#REF!</definedName>
    <definedName name="z1110_042_23_3">[10]КДПС!#REF!</definedName>
    <definedName name="z1110_042_23_3_1" localSheetId="1">#REF!</definedName>
    <definedName name="z1110_042_23_3_1">#REF!</definedName>
    <definedName name="z1110_042_23_4" localSheetId="1">[9]АПП!#REF!</definedName>
    <definedName name="z1110_042_23_4">[10]АПП!#REF!</definedName>
    <definedName name="z1110_042_23_4_1" localSheetId="1">#REF!</definedName>
    <definedName name="z1110_042_23_4_1">#REF!</definedName>
    <definedName name="z1110_042_24" localSheetId="1">[28]АПП_было!#REF!</definedName>
    <definedName name="z1110_042_24">[28]АПП_было!#REF!</definedName>
    <definedName name="z1110_042_24_1" localSheetId="1">[28]КДПС_было!#REF!</definedName>
    <definedName name="z1110_042_24_1">[28]КДПС_было!#REF!</definedName>
    <definedName name="z1110_042_24_2" localSheetId="1">[9]ККП!#REF!</definedName>
    <definedName name="z1110_042_24_2">[10]ККП!#REF!</definedName>
    <definedName name="z1110_042_24_2_1" localSheetId="1">#REF!</definedName>
    <definedName name="z1110_042_24_2_1">#REF!</definedName>
    <definedName name="z1110_042_24_2_1_1" localSheetId="1">#REF!</definedName>
    <definedName name="z1110_042_24_2_1_1">#REF!</definedName>
    <definedName name="z1110_042_24_3" localSheetId="1">[9]КДПС!#REF!</definedName>
    <definedName name="z1110_042_24_3">[10]КДПС!#REF!</definedName>
    <definedName name="z1110_042_24_3_1" localSheetId="1">#REF!</definedName>
    <definedName name="z1110_042_24_3_1">#REF!</definedName>
    <definedName name="z1110_042_24_4" localSheetId="1">[9]АПП!#REF!</definedName>
    <definedName name="z1110_042_24_4">[10]АПП!#REF!</definedName>
    <definedName name="z1110_042_24_4_1" localSheetId="1">#REF!</definedName>
    <definedName name="z1110_042_24_4_1">#REF!</definedName>
    <definedName name="z1110_043_03" localSheetId="1">[28]АПП_было!#REF!</definedName>
    <definedName name="z1110_043_03">[28]АПП_было!#REF!</definedName>
    <definedName name="z1110_043_03_1" localSheetId="1">[28]КДПС_было!#REF!</definedName>
    <definedName name="z1110_043_03_1">[28]КДПС_было!#REF!</definedName>
    <definedName name="z1110_043_03_2" localSheetId="1">[9]ККП!#REF!</definedName>
    <definedName name="z1110_043_03_2">[10]ККП!#REF!</definedName>
    <definedName name="z1110_043_03_2_1" localSheetId="1">#REF!</definedName>
    <definedName name="z1110_043_03_2_1">#REF!</definedName>
    <definedName name="z1110_043_03_2_1_1" localSheetId="1">#REF!</definedName>
    <definedName name="z1110_043_03_2_1_1">#REF!</definedName>
    <definedName name="z1110_043_03_3" localSheetId="1">[9]КДПС!#REF!</definedName>
    <definedName name="z1110_043_03_3">[10]КДПС!#REF!</definedName>
    <definedName name="z1110_043_03_3_1" localSheetId="1">#REF!</definedName>
    <definedName name="z1110_043_03_3_1">#REF!</definedName>
    <definedName name="z1110_043_03_4" localSheetId="1">[9]АПП!#REF!</definedName>
    <definedName name="z1110_043_03_4">[10]АПП!#REF!</definedName>
    <definedName name="z1110_043_03_4_1" localSheetId="1">#REF!</definedName>
    <definedName name="z1110_043_03_4_1">#REF!</definedName>
    <definedName name="z1110_043_04" localSheetId="1">[28]АПП_было!#REF!</definedName>
    <definedName name="z1110_043_04">[28]АПП_было!#REF!</definedName>
    <definedName name="z1110_043_04_1" localSheetId="1">[28]КДПС_было!#REF!</definedName>
    <definedName name="z1110_043_04_1">[28]КДПС_было!#REF!</definedName>
    <definedName name="z1110_043_04_2" localSheetId="1">[9]ККП!#REF!</definedName>
    <definedName name="z1110_043_04_2">[10]ККП!#REF!</definedName>
    <definedName name="z1110_043_04_2_1" localSheetId="1">#REF!</definedName>
    <definedName name="z1110_043_04_2_1">#REF!</definedName>
    <definedName name="z1110_043_04_2_1_1" localSheetId="1">#REF!</definedName>
    <definedName name="z1110_043_04_2_1_1">#REF!</definedName>
    <definedName name="z1110_043_04_3" localSheetId="1">[9]КДПС!#REF!</definedName>
    <definedName name="z1110_043_04_3">[10]КДПС!#REF!</definedName>
    <definedName name="z1110_043_04_3_1" localSheetId="1">#REF!</definedName>
    <definedName name="z1110_043_04_3_1">#REF!</definedName>
    <definedName name="z1110_043_04_4" localSheetId="1">[9]АПП!#REF!</definedName>
    <definedName name="z1110_043_04_4">[10]АПП!#REF!</definedName>
    <definedName name="z1110_043_04_4_1" localSheetId="1">#REF!</definedName>
    <definedName name="z1110_043_04_4_1">#REF!</definedName>
    <definedName name="z1110_043_05" localSheetId="1">[28]АПП_было!#REF!</definedName>
    <definedName name="z1110_043_05">[28]АПП_было!#REF!</definedName>
    <definedName name="z1110_043_05_1" localSheetId="1">[28]КДПС_было!#REF!</definedName>
    <definedName name="z1110_043_05_1">[28]КДПС_было!#REF!</definedName>
    <definedName name="z1110_043_05_2" localSheetId="1">[9]ККП!#REF!</definedName>
    <definedName name="z1110_043_05_2">[10]ККП!#REF!</definedName>
    <definedName name="z1110_043_05_2_1" localSheetId="1">#REF!</definedName>
    <definedName name="z1110_043_05_2_1">#REF!</definedName>
    <definedName name="z1110_043_05_2_1_1" localSheetId="1">#REF!</definedName>
    <definedName name="z1110_043_05_2_1_1">#REF!</definedName>
    <definedName name="z1110_043_05_3" localSheetId="1">[9]КДПС!#REF!</definedName>
    <definedName name="z1110_043_05_3">[10]КДПС!#REF!</definedName>
    <definedName name="z1110_043_05_3_1" localSheetId="1">#REF!</definedName>
    <definedName name="z1110_043_05_3_1">#REF!</definedName>
    <definedName name="z1110_043_05_4" localSheetId="1">[9]АПП!#REF!</definedName>
    <definedName name="z1110_043_05_4">[10]АПП!#REF!</definedName>
    <definedName name="z1110_043_05_4_1" localSheetId="1">#REF!</definedName>
    <definedName name="z1110_043_05_4_1">#REF!</definedName>
    <definedName name="z1110_043_06" localSheetId="1">[28]АПП_было!#REF!</definedName>
    <definedName name="z1110_043_06">[28]АПП_было!#REF!</definedName>
    <definedName name="z1110_043_06_1" localSheetId="1">[28]КДПС_было!#REF!</definedName>
    <definedName name="z1110_043_06_1">[28]КДПС_было!#REF!</definedName>
    <definedName name="z1110_043_06_2" localSheetId="1">[9]ККП!#REF!</definedName>
    <definedName name="z1110_043_06_2">[10]ККП!#REF!</definedName>
    <definedName name="z1110_043_06_2_1" localSheetId="1">#REF!</definedName>
    <definedName name="z1110_043_06_2_1">#REF!</definedName>
    <definedName name="z1110_043_06_2_1_1" localSheetId="1">#REF!</definedName>
    <definedName name="z1110_043_06_2_1_1">#REF!</definedName>
    <definedName name="z1110_043_06_3" localSheetId="1">[9]КДПС!#REF!</definedName>
    <definedName name="z1110_043_06_3">[10]КДПС!#REF!</definedName>
    <definedName name="z1110_043_06_3_1" localSheetId="1">#REF!</definedName>
    <definedName name="z1110_043_06_3_1">#REF!</definedName>
    <definedName name="z1110_043_06_4" localSheetId="1">[9]АПП!#REF!</definedName>
    <definedName name="z1110_043_06_4">[10]АПП!#REF!</definedName>
    <definedName name="z1110_043_06_4_1" localSheetId="1">#REF!</definedName>
    <definedName name="z1110_043_06_4_1">#REF!</definedName>
    <definedName name="z1110_043_07" localSheetId="1">[28]АПП_было!#REF!</definedName>
    <definedName name="z1110_043_07">[28]АПП_было!#REF!</definedName>
    <definedName name="z1110_043_07_1" localSheetId="1">[28]КДПС_было!#REF!</definedName>
    <definedName name="z1110_043_07_1">[28]КДПС_было!#REF!</definedName>
    <definedName name="z1110_043_07_2" localSheetId="1">[9]ККП!#REF!</definedName>
    <definedName name="z1110_043_07_2">[10]ККП!#REF!</definedName>
    <definedName name="z1110_043_07_2_1" localSheetId="1">#REF!</definedName>
    <definedName name="z1110_043_07_2_1">#REF!</definedName>
    <definedName name="z1110_043_07_2_1_1" localSheetId="1">#REF!</definedName>
    <definedName name="z1110_043_07_2_1_1">#REF!</definedName>
    <definedName name="z1110_043_07_3" localSheetId="1">[9]КДПС!#REF!</definedName>
    <definedName name="z1110_043_07_3">[10]КДПС!#REF!</definedName>
    <definedName name="z1110_043_07_3_1" localSheetId="1">#REF!</definedName>
    <definedName name="z1110_043_07_3_1">#REF!</definedName>
    <definedName name="z1110_043_07_4" localSheetId="1">[9]АПП!#REF!</definedName>
    <definedName name="z1110_043_07_4">[10]АПП!#REF!</definedName>
    <definedName name="z1110_043_07_4_1" localSheetId="1">#REF!</definedName>
    <definedName name="z1110_043_07_4_1">#REF!</definedName>
    <definedName name="z1110_043_08" localSheetId="1">[28]АПП_было!#REF!</definedName>
    <definedName name="z1110_043_08">[28]АПП_было!#REF!</definedName>
    <definedName name="z1110_043_08_1" localSheetId="1">[28]КДПС_было!#REF!</definedName>
    <definedName name="z1110_043_08_1">[28]КДПС_было!#REF!</definedName>
    <definedName name="z1110_043_08_2" localSheetId="1">[9]ККП!#REF!</definedName>
    <definedName name="z1110_043_08_2">[10]ККП!#REF!</definedName>
    <definedName name="z1110_043_08_2_1" localSheetId="1">#REF!</definedName>
    <definedName name="z1110_043_08_2_1">#REF!</definedName>
    <definedName name="z1110_043_08_2_1_1" localSheetId="1">#REF!</definedName>
    <definedName name="z1110_043_08_2_1_1">#REF!</definedName>
    <definedName name="z1110_043_08_3" localSheetId="1">[9]КДПС!#REF!</definedName>
    <definedName name="z1110_043_08_3">[10]КДПС!#REF!</definedName>
    <definedName name="z1110_043_08_3_1" localSheetId="1">#REF!</definedName>
    <definedName name="z1110_043_08_3_1">#REF!</definedName>
    <definedName name="z1110_043_08_4" localSheetId="1">[9]АПП!#REF!</definedName>
    <definedName name="z1110_043_08_4">[10]АПП!#REF!</definedName>
    <definedName name="z1110_043_08_4_1" localSheetId="1">#REF!</definedName>
    <definedName name="z1110_043_08_4_1">#REF!</definedName>
    <definedName name="z1110_043_09" localSheetId="1">[28]АПП_было!#REF!</definedName>
    <definedName name="z1110_043_09">[28]АПП_было!#REF!</definedName>
    <definedName name="z1110_043_09_1" localSheetId="1">[28]КДПС_было!#REF!</definedName>
    <definedName name="z1110_043_09_1">[28]КДПС_было!#REF!</definedName>
    <definedName name="z1110_043_09_2" localSheetId="1">[9]ККП!#REF!</definedName>
    <definedName name="z1110_043_09_2">[10]ККП!#REF!</definedName>
    <definedName name="z1110_043_09_2_1" localSheetId="1">#REF!</definedName>
    <definedName name="z1110_043_09_2_1">#REF!</definedName>
    <definedName name="z1110_043_09_2_1_1" localSheetId="1">#REF!</definedName>
    <definedName name="z1110_043_09_2_1_1">#REF!</definedName>
    <definedName name="z1110_043_09_3" localSheetId="1">[9]КДПС!#REF!</definedName>
    <definedName name="z1110_043_09_3">[10]КДПС!#REF!</definedName>
    <definedName name="z1110_043_09_3_1" localSheetId="1">#REF!</definedName>
    <definedName name="z1110_043_09_3_1">#REF!</definedName>
    <definedName name="z1110_043_09_4" localSheetId="1">[9]АПП!#REF!</definedName>
    <definedName name="z1110_043_09_4">[10]АПП!#REF!</definedName>
    <definedName name="z1110_043_09_4_1" localSheetId="1">#REF!</definedName>
    <definedName name="z1110_043_09_4_1">#REF!</definedName>
    <definedName name="z1110_043_10" localSheetId="1">[28]АПП_было!#REF!</definedName>
    <definedName name="z1110_043_10">[28]АПП_было!#REF!</definedName>
    <definedName name="z1110_043_10_1" localSheetId="1">[28]КДПС_было!#REF!</definedName>
    <definedName name="z1110_043_10_1">[28]КДПС_было!#REF!</definedName>
    <definedName name="z1110_043_10_2" localSheetId="1">[9]ККП!#REF!</definedName>
    <definedName name="z1110_043_10_2">[10]ККП!#REF!</definedName>
    <definedName name="z1110_043_10_2_1" localSheetId="1">#REF!</definedName>
    <definedName name="z1110_043_10_2_1">#REF!</definedName>
    <definedName name="z1110_043_10_2_1_1" localSheetId="1">#REF!</definedName>
    <definedName name="z1110_043_10_2_1_1">#REF!</definedName>
    <definedName name="z1110_043_10_3" localSheetId="1">[9]КДПС!#REF!</definedName>
    <definedName name="z1110_043_10_3">[10]КДПС!#REF!</definedName>
    <definedName name="z1110_043_10_3_1" localSheetId="1">#REF!</definedName>
    <definedName name="z1110_043_10_3_1">#REF!</definedName>
    <definedName name="z1110_043_10_4" localSheetId="1">[9]АПП!#REF!</definedName>
    <definedName name="z1110_043_10_4">[10]АПП!#REF!</definedName>
    <definedName name="z1110_043_10_4_1" localSheetId="1">#REF!</definedName>
    <definedName name="z1110_043_10_4_1">#REF!</definedName>
    <definedName name="z1110_043_11" localSheetId="1">[28]АПП_было!#REF!</definedName>
    <definedName name="z1110_043_11">[28]АПП_было!#REF!</definedName>
    <definedName name="z1110_043_11_1" localSheetId="1">[28]КДПС_было!#REF!</definedName>
    <definedName name="z1110_043_11_1">[28]КДПС_было!#REF!</definedName>
    <definedName name="z1110_043_11_2" localSheetId="1">[9]ККП!#REF!</definedName>
    <definedName name="z1110_043_11_2">[10]ККП!#REF!</definedName>
    <definedName name="z1110_043_11_2_1" localSheetId="1">#REF!</definedName>
    <definedName name="z1110_043_11_2_1">#REF!</definedName>
    <definedName name="z1110_043_11_2_1_1" localSheetId="1">#REF!</definedName>
    <definedName name="z1110_043_11_2_1_1">#REF!</definedName>
    <definedName name="z1110_043_11_3" localSheetId="1">[9]КДПС!#REF!</definedName>
    <definedName name="z1110_043_11_3">[10]КДПС!#REF!</definedName>
    <definedName name="z1110_043_11_3_1" localSheetId="1">#REF!</definedName>
    <definedName name="z1110_043_11_3_1">#REF!</definedName>
    <definedName name="z1110_043_11_4" localSheetId="1">[9]АПП!#REF!</definedName>
    <definedName name="z1110_043_11_4">[10]АПП!#REF!</definedName>
    <definedName name="z1110_043_11_4_1" localSheetId="1">#REF!</definedName>
    <definedName name="z1110_043_11_4_1">#REF!</definedName>
    <definedName name="z1110_043_12" localSheetId="1">[28]АПП_было!#REF!</definedName>
    <definedName name="z1110_043_12">[28]АПП_было!#REF!</definedName>
    <definedName name="z1110_043_12_1" localSheetId="1">[28]КДПС_было!#REF!</definedName>
    <definedName name="z1110_043_12_1">[28]КДПС_было!#REF!</definedName>
    <definedName name="z1110_043_12_2" localSheetId="1">[9]ККП!#REF!</definedName>
    <definedName name="z1110_043_12_2">[10]ККП!#REF!</definedName>
    <definedName name="z1110_043_12_2_1" localSheetId="1">#REF!</definedName>
    <definedName name="z1110_043_12_2_1">#REF!</definedName>
    <definedName name="z1110_043_12_2_1_1" localSheetId="1">#REF!</definedName>
    <definedName name="z1110_043_12_2_1_1">#REF!</definedName>
    <definedName name="z1110_043_12_3" localSheetId="1">[9]КДПС!#REF!</definedName>
    <definedName name="z1110_043_12_3">[10]КДПС!#REF!</definedName>
    <definedName name="z1110_043_12_3_1" localSheetId="1">#REF!</definedName>
    <definedName name="z1110_043_12_3_1">#REF!</definedName>
    <definedName name="z1110_043_12_4" localSheetId="1">[9]АПП!#REF!</definedName>
    <definedName name="z1110_043_12_4">[10]АПП!#REF!</definedName>
    <definedName name="z1110_043_12_4_1" localSheetId="1">#REF!</definedName>
    <definedName name="z1110_043_12_4_1">#REF!</definedName>
    <definedName name="z1110_043_13" localSheetId="1">[28]АПП_было!#REF!</definedName>
    <definedName name="z1110_043_13">[28]АПП_было!#REF!</definedName>
    <definedName name="z1110_043_13_1" localSheetId="1">[28]КДПС_было!#REF!</definedName>
    <definedName name="z1110_043_13_1">[28]КДПС_было!#REF!</definedName>
    <definedName name="z1110_043_13_2" localSheetId="1">[9]ККП!#REF!</definedName>
    <definedName name="z1110_043_13_2">[10]ККП!#REF!</definedName>
    <definedName name="z1110_043_13_2_1" localSheetId="1">#REF!</definedName>
    <definedName name="z1110_043_13_2_1">#REF!</definedName>
    <definedName name="z1110_043_13_2_1_1" localSheetId="1">#REF!</definedName>
    <definedName name="z1110_043_13_2_1_1">#REF!</definedName>
    <definedName name="z1110_043_13_3" localSheetId="1">[9]КДПС!#REF!</definedName>
    <definedName name="z1110_043_13_3">[10]КДПС!#REF!</definedName>
    <definedName name="z1110_043_13_3_1" localSheetId="1">#REF!</definedName>
    <definedName name="z1110_043_13_3_1">#REF!</definedName>
    <definedName name="z1110_043_13_4" localSheetId="1">[9]АПП!#REF!</definedName>
    <definedName name="z1110_043_13_4">[10]АПП!#REF!</definedName>
    <definedName name="z1110_043_13_4_1" localSheetId="1">#REF!</definedName>
    <definedName name="z1110_043_13_4_1">#REF!</definedName>
    <definedName name="z1110_043_14" localSheetId="1">[28]АПП_было!#REF!</definedName>
    <definedName name="z1110_043_14">[28]АПП_было!#REF!</definedName>
    <definedName name="z1110_043_14_1" localSheetId="1">[28]КДПС_было!#REF!</definedName>
    <definedName name="z1110_043_14_1">[28]КДПС_было!#REF!</definedName>
    <definedName name="z1110_043_14_2" localSheetId="1">[9]ККП!#REF!</definedName>
    <definedName name="z1110_043_14_2">[10]ККП!#REF!</definedName>
    <definedName name="z1110_043_14_2_1" localSheetId="1">#REF!</definedName>
    <definedName name="z1110_043_14_2_1">#REF!</definedName>
    <definedName name="z1110_043_14_2_1_1" localSheetId="1">#REF!</definedName>
    <definedName name="z1110_043_14_2_1_1">#REF!</definedName>
    <definedName name="z1110_043_14_3" localSheetId="1">[9]КДПС!#REF!</definedName>
    <definedName name="z1110_043_14_3">[10]КДПС!#REF!</definedName>
    <definedName name="z1110_043_14_3_1" localSheetId="1">#REF!</definedName>
    <definedName name="z1110_043_14_3_1">#REF!</definedName>
    <definedName name="z1110_043_14_4" localSheetId="1">[9]АПП!#REF!</definedName>
    <definedName name="z1110_043_14_4">[10]АПП!#REF!</definedName>
    <definedName name="z1110_043_14_4_1" localSheetId="1">#REF!</definedName>
    <definedName name="z1110_043_14_4_1">#REF!</definedName>
    <definedName name="z1110_043_15" localSheetId="1">[28]АПП_было!#REF!</definedName>
    <definedName name="z1110_043_15">[28]АПП_было!#REF!</definedName>
    <definedName name="z1110_043_15_1" localSheetId="1">[28]КДПС_было!#REF!</definedName>
    <definedName name="z1110_043_15_1">[28]КДПС_было!#REF!</definedName>
    <definedName name="z1110_043_15_2" localSheetId="1">[9]ККП!#REF!</definedName>
    <definedName name="z1110_043_15_2">[10]ККП!#REF!</definedName>
    <definedName name="z1110_043_15_2_1" localSheetId="1">#REF!</definedName>
    <definedName name="z1110_043_15_2_1">#REF!</definedName>
    <definedName name="z1110_043_15_2_1_1" localSheetId="1">#REF!</definedName>
    <definedName name="z1110_043_15_2_1_1">#REF!</definedName>
    <definedName name="z1110_043_15_3" localSheetId="1">[9]КДПС!#REF!</definedName>
    <definedName name="z1110_043_15_3">[10]КДПС!#REF!</definedName>
    <definedName name="z1110_043_15_3_1" localSheetId="1">#REF!</definedName>
    <definedName name="z1110_043_15_3_1">#REF!</definedName>
    <definedName name="z1110_043_15_4" localSheetId="1">[9]АПП!#REF!</definedName>
    <definedName name="z1110_043_15_4">[10]АПП!#REF!</definedName>
    <definedName name="z1110_043_15_4_1" localSheetId="1">#REF!</definedName>
    <definedName name="z1110_043_15_4_1">#REF!</definedName>
    <definedName name="z1110_043_16" localSheetId="1">[28]АПП_было!#REF!</definedName>
    <definedName name="z1110_043_16">[28]АПП_было!#REF!</definedName>
    <definedName name="z1110_043_16_1" localSheetId="1">[28]КДПС_было!#REF!</definedName>
    <definedName name="z1110_043_16_1">[28]КДПС_было!#REF!</definedName>
    <definedName name="z1110_043_16_2" localSheetId="1">[9]ККП!#REF!</definedName>
    <definedName name="z1110_043_16_2">[10]ККП!#REF!</definedName>
    <definedName name="z1110_043_16_2_1" localSheetId="1">#REF!</definedName>
    <definedName name="z1110_043_16_2_1">#REF!</definedName>
    <definedName name="z1110_043_16_2_1_1" localSheetId="1">#REF!</definedName>
    <definedName name="z1110_043_16_2_1_1">#REF!</definedName>
    <definedName name="z1110_043_16_3" localSheetId="1">[9]КДПС!#REF!</definedName>
    <definedName name="z1110_043_16_3">[10]КДПС!#REF!</definedName>
    <definedName name="z1110_043_16_3_1" localSheetId="1">#REF!</definedName>
    <definedName name="z1110_043_16_3_1">#REF!</definedName>
    <definedName name="z1110_043_16_4" localSheetId="1">[9]АПП!#REF!</definedName>
    <definedName name="z1110_043_16_4">[10]АПП!#REF!</definedName>
    <definedName name="z1110_043_16_4_1" localSheetId="1">#REF!</definedName>
    <definedName name="z1110_043_16_4_1">#REF!</definedName>
    <definedName name="z1110_043_17" localSheetId="1">[28]АПП_было!#REF!</definedName>
    <definedName name="z1110_043_17">[28]АПП_было!#REF!</definedName>
    <definedName name="z1110_043_17_1" localSheetId="1">[28]КДПС_было!#REF!</definedName>
    <definedName name="z1110_043_17_1">[28]КДПС_было!#REF!</definedName>
    <definedName name="z1110_043_17_2" localSheetId="1">[9]ККП!#REF!</definedName>
    <definedName name="z1110_043_17_2">[10]ККП!#REF!</definedName>
    <definedName name="z1110_043_17_2_1" localSheetId="1">#REF!</definedName>
    <definedName name="z1110_043_17_2_1">#REF!</definedName>
    <definedName name="z1110_043_17_2_1_1" localSheetId="1">#REF!</definedName>
    <definedName name="z1110_043_17_2_1_1">#REF!</definedName>
    <definedName name="z1110_043_17_3" localSheetId="1">[9]КДПС!#REF!</definedName>
    <definedName name="z1110_043_17_3">[10]КДПС!#REF!</definedName>
    <definedName name="z1110_043_17_3_1" localSheetId="1">#REF!</definedName>
    <definedName name="z1110_043_17_3_1">#REF!</definedName>
    <definedName name="z1110_043_17_4" localSheetId="1">[9]АПП!#REF!</definedName>
    <definedName name="z1110_043_17_4">[10]АПП!#REF!</definedName>
    <definedName name="z1110_043_17_4_1" localSheetId="1">#REF!</definedName>
    <definedName name="z1110_043_17_4_1">#REF!</definedName>
    <definedName name="z1110_043_18" localSheetId="1">[28]АПП_было!#REF!</definedName>
    <definedName name="z1110_043_18">[28]АПП_было!#REF!</definedName>
    <definedName name="z1110_043_18_1" localSheetId="1">[28]КДПС_было!#REF!</definedName>
    <definedName name="z1110_043_18_1">[28]КДПС_было!#REF!</definedName>
    <definedName name="z1110_043_18_2" localSheetId="1">[9]ККП!#REF!</definedName>
    <definedName name="z1110_043_18_2">[10]ККП!#REF!</definedName>
    <definedName name="z1110_043_18_2_1" localSheetId="1">#REF!</definedName>
    <definedName name="z1110_043_18_2_1">#REF!</definedName>
    <definedName name="z1110_043_18_2_1_1" localSheetId="1">#REF!</definedName>
    <definedName name="z1110_043_18_2_1_1">#REF!</definedName>
    <definedName name="z1110_043_18_3" localSheetId="1">[9]КДПС!#REF!</definedName>
    <definedName name="z1110_043_18_3">[10]КДПС!#REF!</definedName>
    <definedName name="z1110_043_18_3_1" localSheetId="1">#REF!</definedName>
    <definedName name="z1110_043_18_3_1">#REF!</definedName>
    <definedName name="z1110_043_18_4" localSheetId="1">[9]АПП!#REF!</definedName>
    <definedName name="z1110_043_18_4">[10]АПП!#REF!</definedName>
    <definedName name="z1110_043_18_4_1" localSheetId="1">#REF!</definedName>
    <definedName name="z1110_043_18_4_1">#REF!</definedName>
    <definedName name="z1110_043_19" localSheetId="1">[28]АПП_было!#REF!</definedName>
    <definedName name="z1110_043_19">[28]АПП_было!#REF!</definedName>
    <definedName name="z1110_043_19_1" localSheetId="1">[28]КДПС_было!#REF!</definedName>
    <definedName name="z1110_043_19_1">[28]КДПС_было!#REF!</definedName>
    <definedName name="z1110_043_19_2" localSheetId="1">[9]ККП!#REF!</definedName>
    <definedName name="z1110_043_19_2">[10]ККП!#REF!</definedName>
    <definedName name="z1110_043_19_2_1" localSheetId="1">#REF!</definedName>
    <definedName name="z1110_043_19_2_1">#REF!</definedName>
    <definedName name="z1110_043_19_2_1_1" localSheetId="1">#REF!</definedName>
    <definedName name="z1110_043_19_2_1_1">#REF!</definedName>
    <definedName name="z1110_043_19_3" localSheetId="1">[9]КДПС!#REF!</definedName>
    <definedName name="z1110_043_19_3">[10]КДПС!#REF!</definedName>
    <definedName name="z1110_043_19_3_1" localSheetId="1">#REF!</definedName>
    <definedName name="z1110_043_19_3_1">#REF!</definedName>
    <definedName name="z1110_043_19_4" localSheetId="1">[9]АПП!#REF!</definedName>
    <definedName name="z1110_043_19_4">[10]АПП!#REF!</definedName>
    <definedName name="z1110_043_19_4_1" localSheetId="1">#REF!</definedName>
    <definedName name="z1110_043_19_4_1">#REF!</definedName>
    <definedName name="z1110_043_20" localSheetId="1">[28]АПП_было!#REF!</definedName>
    <definedName name="z1110_043_20">[28]АПП_было!#REF!</definedName>
    <definedName name="z1110_043_20_1" localSheetId="1">[28]КДПС_было!#REF!</definedName>
    <definedName name="z1110_043_20_1">[28]КДПС_было!#REF!</definedName>
    <definedName name="z1110_043_20_2" localSheetId="1">[9]ККП!#REF!</definedName>
    <definedName name="z1110_043_20_2">[10]ККП!#REF!</definedName>
    <definedName name="z1110_043_20_2_1" localSheetId="1">#REF!</definedName>
    <definedName name="z1110_043_20_2_1">#REF!</definedName>
    <definedName name="z1110_043_20_2_1_1" localSheetId="1">#REF!</definedName>
    <definedName name="z1110_043_20_2_1_1">#REF!</definedName>
    <definedName name="z1110_043_20_3" localSheetId="1">[9]КДПС!#REF!</definedName>
    <definedName name="z1110_043_20_3">[10]КДПС!#REF!</definedName>
    <definedName name="z1110_043_20_3_1" localSheetId="1">#REF!</definedName>
    <definedName name="z1110_043_20_3_1">#REF!</definedName>
    <definedName name="z1110_043_20_4" localSheetId="1">[9]АПП!#REF!</definedName>
    <definedName name="z1110_043_20_4">[10]АПП!#REF!</definedName>
    <definedName name="z1110_043_20_4_1" localSheetId="1">#REF!</definedName>
    <definedName name="z1110_043_20_4_1">#REF!</definedName>
    <definedName name="z1110_043_21" localSheetId="1">[28]АПП_было!#REF!</definedName>
    <definedName name="z1110_043_21">[28]АПП_было!#REF!</definedName>
    <definedName name="z1110_043_21_1" localSheetId="1">[28]КДПС_было!#REF!</definedName>
    <definedName name="z1110_043_21_1">[28]КДПС_было!#REF!</definedName>
    <definedName name="z1110_043_21_2" localSheetId="1">[9]ККП!#REF!</definedName>
    <definedName name="z1110_043_21_2">[10]ККП!#REF!</definedName>
    <definedName name="z1110_043_21_2_1" localSheetId="1">#REF!</definedName>
    <definedName name="z1110_043_21_2_1">#REF!</definedName>
    <definedName name="z1110_043_21_2_1_1" localSheetId="1">#REF!</definedName>
    <definedName name="z1110_043_21_2_1_1">#REF!</definedName>
    <definedName name="z1110_043_21_3" localSheetId="1">[9]КДПС!#REF!</definedName>
    <definedName name="z1110_043_21_3">[10]КДПС!#REF!</definedName>
    <definedName name="z1110_043_21_3_1" localSheetId="1">#REF!</definedName>
    <definedName name="z1110_043_21_3_1">#REF!</definedName>
    <definedName name="z1110_043_21_4" localSheetId="1">[9]АПП!#REF!</definedName>
    <definedName name="z1110_043_21_4">[10]АПП!#REF!</definedName>
    <definedName name="z1110_043_21_4_1" localSheetId="1">#REF!</definedName>
    <definedName name="z1110_043_21_4_1">#REF!</definedName>
    <definedName name="z1110_043_22" localSheetId="1">[28]АПП_было!#REF!</definedName>
    <definedName name="z1110_043_22">[28]АПП_было!#REF!</definedName>
    <definedName name="z1110_043_22_1" localSheetId="1">[28]КДПС_было!#REF!</definedName>
    <definedName name="z1110_043_22_1">[28]КДПС_было!#REF!</definedName>
    <definedName name="z1110_043_22_2" localSheetId="1">[9]ККП!#REF!</definedName>
    <definedName name="z1110_043_22_2">[10]ККП!#REF!</definedName>
    <definedName name="z1110_043_22_2_1" localSheetId="1">#REF!</definedName>
    <definedName name="z1110_043_22_2_1">#REF!</definedName>
    <definedName name="z1110_043_22_2_1_1" localSheetId="1">#REF!</definedName>
    <definedName name="z1110_043_22_2_1_1">#REF!</definedName>
    <definedName name="z1110_043_22_3" localSheetId="1">[9]КДПС!#REF!</definedName>
    <definedName name="z1110_043_22_3">[10]КДПС!#REF!</definedName>
    <definedName name="z1110_043_22_3_1" localSheetId="1">#REF!</definedName>
    <definedName name="z1110_043_22_3_1">#REF!</definedName>
    <definedName name="z1110_043_22_4" localSheetId="1">[9]АПП!#REF!</definedName>
    <definedName name="z1110_043_22_4">[10]АПП!#REF!</definedName>
    <definedName name="z1110_043_22_4_1" localSheetId="1">#REF!</definedName>
    <definedName name="z1110_043_22_4_1">#REF!</definedName>
    <definedName name="z1110_043_23" localSheetId="1">[28]АПП_было!#REF!</definedName>
    <definedName name="z1110_043_23">[28]АПП_было!#REF!</definedName>
    <definedName name="z1110_043_23_1" localSheetId="1">[28]КДПС_было!#REF!</definedName>
    <definedName name="z1110_043_23_1">[28]КДПС_было!#REF!</definedName>
    <definedName name="z1110_043_23_2" localSheetId="1">[9]ККП!#REF!</definedName>
    <definedName name="z1110_043_23_2">[10]ККП!#REF!</definedName>
    <definedName name="z1110_043_23_2_1" localSheetId="1">#REF!</definedName>
    <definedName name="z1110_043_23_2_1">#REF!</definedName>
    <definedName name="z1110_043_23_2_1_1" localSheetId="1">#REF!</definedName>
    <definedName name="z1110_043_23_2_1_1">#REF!</definedName>
    <definedName name="z1110_043_23_3" localSheetId="1">[9]КДПС!#REF!</definedName>
    <definedName name="z1110_043_23_3">[10]КДПС!#REF!</definedName>
    <definedName name="z1110_043_23_3_1" localSheetId="1">#REF!</definedName>
    <definedName name="z1110_043_23_3_1">#REF!</definedName>
    <definedName name="z1110_043_23_4" localSheetId="1">[9]АПП!#REF!</definedName>
    <definedName name="z1110_043_23_4">[10]АПП!#REF!</definedName>
    <definedName name="z1110_043_23_4_1" localSheetId="1">#REF!</definedName>
    <definedName name="z1110_043_23_4_1">#REF!</definedName>
    <definedName name="z1110_043_24" localSheetId="1">[28]АПП_было!#REF!</definedName>
    <definedName name="z1110_043_24">[28]АПП_было!#REF!</definedName>
    <definedName name="z1110_043_24_1" localSheetId="1">[28]КДПС_было!#REF!</definedName>
    <definedName name="z1110_043_24_1">[28]КДПС_было!#REF!</definedName>
    <definedName name="z1110_043_24_2" localSheetId="1">[9]ККП!#REF!</definedName>
    <definedName name="z1110_043_24_2">[10]ККП!#REF!</definedName>
    <definedName name="z1110_043_24_2_1" localSheetId="1">#REF!</definedName>
    <definedName name="z1110_043_24_2_1">#REF!</definedName>
    <definedName name="z1110_043_24_2_1_1" localSheetId="1">#REF!</definedName>
    <definedName name="z1110_043_24_2_1_1">#REF!</definedName>
    <definedName name="z1110_043_24_3" localSheetId="1">[9]КДПС!#REF!</definedName>
    <definedName name="z1110_043_24_3">[10]КДПС!#REF!</definedName>
    <definedName name="z1110_043_24_3_1" localSheetId="1">#REF!</definedName>
    <definedName name="z1110_043_24_3_1">#REF!</definedName>
    <definedName name="z1110_043_24_4" localSheetId="1">[9]АПП!#REF!</definedName>
    <definedName name="z1110_043_24_4">[10]АПП!#REF!</definedName>
    <definedName name="z1110_043_24_4_1" localSheetId="1">#REF!</definedName>
    <definedName name="z1110_043_24_4_1">#REF!</definedName>
    <definedName name="z1110_044_03" localSheetId="1">[28]АПП_было!#REF!</definedName>
    <definedName name="z1110_044_03">[28]АПП_было!#REF!</definedName>
    <definedName name="z1110_044_03_1" localSheetId="1">[28]КДПС_было!#REF!</definedName>
    <definedName name="z1110_044_03_1">[28]КДПС_было!#REF!</definedName>
    <definedName name="z1110_044_03_2" localSheetId="1">[9]ККП!#REF!</definedName>
    <definedName name="z1110_044_03_2">[10]ККП!#REF!</definedName>
    <definedName name="z1110_044_03_2_1" localSheetId="1">#REF!</definedName>
    <definedName name="z1110_044_03_2_1">#REF!</definedName>
    <definedName name="z1110_044_03_2_1_1" localSheetId="1">#REF!</definedName>
    <definedName name="z1110_044_03_2_1_1">#REF!</definedName>
    <definedName name="z1110_044_03_3" localSheetId="1">[9]КДПС!#REF!</definedName>
    <definedName name="z1110_044_03_3">[10]КДПС!#REF!</definedName>
    <definedName name="z1110_044_03_3_1" localSheetId="1">#REF!</definedName>
    <definedName name="z1110_044_03_3_1">#REF!</definedName>
    <definedName name="z1110_044_03_4" localSheetId="1">[9]АПП!#REF!</definedName>
    <definedName name="z1110_044_03_4">[10]АПП!#REF!</definedName>
    <definedName name="z1110_044_03_4_1" localSheetId="1">#REF!</definedName>
    <definedName name="z1110_044_03_4_1">#REF!</definedName>
    <definedName name="z1110_044_04" localSheetId="1">[28]АПП_было!#REF!</definedName>
    <definedName name="z1110_044_04">[28]АПП_было!#REF!</definedName>
    <definedName name="z1110_044_04_1" localSheetId="1">[28]КДПС_было!#REF!</definedName>
    <definedName name="z1110_044_04_1">[28]КДПС_было!#REF!</definedName>
    <definedName name="z1110_044_04_2" localSheetId="1">[9]ККП!#REF!</definedName>
    <definedName name="z1110_044_04_2">[10]ККП!#REF!</definedName>
    <definedName name="z1110_044_04_2_1" localSheetId="1">#REF!</definedName>
    <definedName name="z1110_044_04_2_1">#REF!</definedName>
    <definedName name="z1110_044_04_2_1_1" localSheetId="1">#REF!</definedName>
    <definedName name="z1110_044_04_2_1_1">#REF!</definedName>
    <definedName name="z1110_044_04_3" localSheetId="1">[9]КДПС!#REF!</definedName>
    <definedName name="z1110_044_04_3">[10]КДПС!#REF!</definedName>
    <definedName name="z1110_044_04_3_1" localSheetId="1">#REF!</definedName>
    <definedName name="z1110_044_04_3_1">#REF!</definedName>
    <definedName name="z1110_044_04_4" localSheetId="1">[9]АПП!#REF!</definedName>
    <definedName name="z1110_044_04_4">[10]АПП!#REF!</definedName>
    <definedName name="z1110_044_04_4_1" localSheetId="1">#REF!</definedName>
    <definedName name="z1110_044_04_4_1">#REF!</definedName>
    <definedName name="z1110_044_05" localSheetId="1">[28]АПП_было!#REF!</definedName>
    <definedName name="z1110_044_05">[28]АПП_было!#REF!</definedName>
    <definedName name="z1110_044_05_1" localSheetId="1">[28]КДПС_было!#REF!</definedName>
    <definedName name="z1110_044_05_1">[28]КДПС_было!#REF!</definedName>
    <definedName name="z1110_044_05_2" localSheetId="1">[9]ККП!#REF!</definedName>
    <definedName name="z1110_044_05_2">[10]ККП!#REF!</definedName>
    <definedName name="z1110_044_05_2_1" localSheetId="1">#REF!</definedName>
    <definedName name="z1110_044_05_2_1">#REF!</definedName>
    <definedName name="z1110_044_05_2_1_1" localSheetId="1">#REF!</definedName>
    <definedName name="z1110_044_05_2_1_1">#REF!</definedName>
    <definedName name="z1110_044_05_3" localSheetId="1">[9]КДПС!#REF!</definedName>
    <definedName name="z1110_044_05_3">[10]КДПС!#REF!</definedName>
    <definedName name="z1110_044_05_3_1" localSheetId="1">#REF!</definedName>
    <definedName name="z1110_044_05_3_1">#REF!</definedName>
    <definedName name="z1110_044_05_4" localSheetId="1">[9]АПП!#REF!</definedName>
    <definedName name="z1110_044_05_4">[10]АПП!#REF!</definedName>
    <definedName name="z1110_044_05_4_1" localSheetId="1">#REF!</definedName>
    <definedName name="z1110_044_05_4_1">#REF!</definedName>
    <definedName name="z1110_044_06" localSheetId="1">[28]АПП_было!#REF!</definedName>
    <definedName name="z1110_044_06">[28]АПП_было!#REF!</definedName>
    <definedName name="z1110_044_06_1" localSheetId="1">[28]КДПС_было!#REF!</definedName>
    <definedName name="z1110_044_06_1">[28]КДПС_было!#REF!</definedName>
    <definedName name="z1110_044_06_2" localSheetId="1">[9]ККП!#REF!</definedName>
    <definedName name="z1110_044_06_2">[10]ККП!#REF!</definedName>
    <definedName name="z1110_044_06_2_1" localSheetId="1">#REF!</definedName>
    <definedName name="z1110_044_06_2_1">#REF!</definedName>
    <definedName name="z1110_044_06_2_1_1" localSheetId="1">#REF!</definedName>
    <definedName name="z1110_044_06_2_1_1">#REF!</definedName>
    <definedName name="z1110_044_06_3" localSheetId="1">[9]КДПС!#REF!</definedName>
    <definedName name="z1110_044_06_3">[10]КДПС!#REF!</definedName>
    <definedName name="z1110_044_06_3_1" localSheetId="1">#REF!</definedName>
    <definedName name="z1110_044_06_3_1">#REF!</definedName>
    <definedName name="z1110_044_06_4" localSheetId="1">[9]АПП!#REF!</definedName>
    <definedName name="z1110_044_06_4">[10]АПП!#REF!</definedName>
    <definedName name="z1110_044_06_4_1" localSheetId="1">#REF!</definedName>
    <definedName name="z1110_044_06_4_1">#REF!</definedName>
    <definedName name="z1110_044_07" localSheetId="1">[28]АПП_было!#REF!</definedName>
    <definedName name="z1110_044_07">[28]АПП_было!#REF!</definedName>
    <definedName name="z1110_044_07_1" localSheetId="1">[28]КДПС_было!#REF!</definedName>
    <definedName name="z1110_044_07_1">[28]КДПС_было!#REF!</definedName>
    <definedName name="z1110_044_07_2" localSheetId="1">[9]ККП!#REF!</definedName>
    <definedName name="z1110_044_07_2">[10]ККП!#REF!</definedName>
    <definedName name="z1110_044_07_2_1" localSheetId="1">#REF!</definedName>
    <definedName name="z1110_044_07_2_1">#REF!</definedName>
    <definedName name="z1110_044_07_2_1_1" localSheetId="1">#REF!</definedName>
    <definedName name="z1110_044_07_2_1_1">#REF!</definedName>
    <definedName name="z1110_044_07_3" localSheetId="1">[9]КДПС!#REF!</definedName>
    <definedName name="z1110_044_07_3">[10]КДПС!#REF!</definedName>
    <definedName name="z1110_044_07_3_1" localSheetId="1">#REF!</definedName>
    <definedName name="z1110_044_07_3_1">#REF!</definedName>
    <definedName name="z1110_044_07_4" localSheetId="1">[9]АПП!#REF!</definedName>
    <definedName name="z1110_044_07_4">[10]АПП!#REF!</definedName>
    <definedName name="z1110_044_07_4_1" localSheetId="1">#REF!</definedName>
    <definedName name="z1110_044_07_4_1">#REF!</definedName>
    <definedName name="z1110_044_08" localSheetId="1">[28]АПП_было!#REF!</definedName>
    <definedName name="z1110_044_08">[28]АПП_было!#REF!</definedName>
    <definedName name="z1110_044_08_1" localSheetId="1">[28]КДПС_было!#REF!</definedName>
    <definedName name="z1110_044_08_1">[28]КДПС_было!#REF!</definedName>
    <definedName name="z1110_044_08_2" localSheetId="1">[9]ККП!#REF!</definedName>
    <definedName name="z1110_044_08_2">[10]ККП!#REF!</definedName>
    <definedName name="z1110_044_08_2_1" localSheetId="1">#REF!</definedName>
    <definedName name="z1110_044_08_2_1">#REF!</definedName>
    <definedName name="z1110_044_08_2_1_1" localSheetId="1">#REF!</definedName>
    <definedName name="z1110_044_08_2_1_1">#REF!</definedName>
    <definedName name="z1110_044_08_3" localSheetId="1">[9]КДПС!#REF!</definedName>
    <definedName name="z1110_044_08_3">[10]КДПС!#REF!</definedName>
    <definedName name="z1110_044_08_3_1" localSheetId="1">#REF!</definedName>
    <definedName name="z1110_044_08_3_1">#REF!</definedName>
    <definedName name="z1110_044_08_4" localSheetId="1">[9]АПП!#REF!</definedName>
    <definedName name="z1110_044_08_4">[10]АПП!#REF!</definedName>
    <definedName name="z1110_044_08_4_1" localSheetId="1">#REF!</definedName>
    <definedName name="z1110_044_08_4_1">#REF!</definedName>
    <definedName name="z1110_044_09" localSheetId="1">[28]АПП_было!#REF!</definedName>
    <definedName name="z1110_044_09">[28]АПП_было!#REF!</definedName>
    <definedName name="z1110_044_09_1" localSheetId="1">[28]КДПС_было!#REF!</definedName>
    <definedName name="z1110_044_09_1">[28]КДПС_было!#REF!</definedName>
    <definedName name="z1110_044_09_2" localSheetId="1">[9]ККП!#REF!</definedName>
    <definedName name="z1110_044_09_2">[10]ККП!#REF!</definedName>
    <definedName name="z1110_044_09_2_1" localSheetId="1">#REF!</definedName>
    <definedName name="z1110_044_09_2_1">#REF!</definedName>
    <definedName name="z1110_044_09_2_1_1" localSheetId="1">#REF!</definedName>
    <definedName name="z1110_044_09_2_1_1">#REF!</definedName>
    <definedName name="z1110_044_09_3" localSheetId="1">[9]КДПС!#REF!</definedName>
    <definedName name="z1110_044_09_3">[10]КДПС!#REF!</definedName>
    <definedName name="z1110_044_09_3_1" localSheetId="1">#REF!</definedName>
    <definedName name="z1110_044_09_3_1">#REF!</definedName>
    <definedName name="z1110_044_09_4" localSheetId="1">[9]АПП!#REF!</definedName>
    <definedName name="z1110_044_09_4">[10]АПП!#REF!</definedName>
    <definedName name="z1110_044_09_4_1" localSheetId="1">#REF!</definedName>
    <definedName name="z1110_044_09_4_1">#REF!</definedName>
    <definedName name="z1110_044_10" localSheetId="1">[28]АПП_было!#REF!</definedName>
    <definedName name="z1110_044_10">[28]АПП_было!#REF!</definedName>
    <definedName name="z1110_044_10_1" localSheetId="1">[28]КДПС_было!#REF!</definedName>
    <definedName name="z1110_044_10_1">[28]КДПС_было!#REF!</definedName>
    <definedName name="z1110_044_10_2" localSheetId="1">[9]ККП!#REF!</definedName>
    <definedName name="z1110_044_10_2">[10]ККП!#REF!</definedName>
    <definedName name="z1110_044_10_2_1" localSheetId="1">#REF!</definedName>
    <definedName name="z1110_044_10_2_1">#REF!</definedName>
    <definedName name="z1110_044_10_2_1_1" localSheetId="1">#REF!</definedName>
    <definedName name="z1110_044_10_2_1_1">#REF!</definedName>
    <definedName name="z1110_044_10_3" localSheetId="1">[9]КДПС!#REF!</definedName>
    <definedName name="z1110_044_10_3">[10]КДПС!#REF!</definedName>
    <definedName name="z1110_044_10_3_1" localSheetId="1">#REF!</definedName>
    <definedName name="z1110_044_10_3_1">#REF!</definedName>
    <definedName name="z1110_044_10_4" localSheetId="1">[9]АПП!#REF!</definedName>
    <definedName name="z1110_044_10_4">[10]АПП!#REF!</definedName>
    <definedName name="z1110_044_10_4_1" localSheetId="1">#REF!</definedName>
    <definedName name="z1110_044_10_4_1">#REF!</definedName>
    <definedName name="z1110_044_11" localSheetId="1">[28]АПП_было!#REF!</definedName>
    <definedName name="z1110_044_11">[28]АПП_было!#REF!</definedName>
    <definedName name="z1110_044_11_1" localSheetId="1">[28]КДПС_было!#REF!</definedName>
    <definedName name="z1110_044_11_1">[28]КДПС_было!#REF!</definedName>
    <definedName name="z1110_044_11_2" localSheetId="1">[9]ККП!#REF!</definedName>
    <definedName name="z1110_044_11_2">[10]ККП!#REF!</definedName>
    <definedName name="z1110_044_11_2_1" localSheetId="1">#REF!</definedName>
    <definedName name="z1110_044_11_2_1">#REF!</definedName>
    <definedName name="z1110_044_11_2_1_1" localSheetId="1">#REF!</definedName>
    <definedName name="z1110_044_11_2_1_1">#REF!</definedName>
    <definedName name="z1110_044_11_3" localSheetId="1">[9]КДПС!#REF!</definedName>
    <definedName name="z1110_044_11_3">[10]КДПС!#REF!</definedName>
    <definedName name="z1110_044_11_3_1" localSheetId="1">#REF!</definedName>
    <definedName name="z1110_044_11_3_1">#REF!</definedName>
    <definedName name="z1110_044_11_4" localSheetId="1">[9]АПП!#REF!</definedName>
    <definedName name="z1110_044_11_4">[10]АПП!#REF!</definedName>
    <definedName name="z1110_044_11_4_1" localSheetId="1">#REF!</definedName>
    <definedName name="z1110_044_11_4_1">#REF!</definedName>
    <definedName name="z1110_044_12" localSheetId="1">[28]АПП_было!#REF!</definedName>
    <definedName name="z1110_044_12">[28]АПП_было!#REF!</definedName>
    <definedName name="z1110_044_12_1" localSheetId="1">[28]КДПС_было!#REF!</definedName>
    <definedName name="z1110_044_12_1">[28]КДПС_было!#REF!</definedName>
    <definedName name="z1110_044_12_2" localSheetId="1">[9]ККП!#REF!</definedName>
    <definedName name="z1110_044_12_2">[10]ККП!#REF!</definedName>
    <definedName name="z1110_044_12_2_1" localSheetId="1">#REF!</definedName>
    <definedName name="z1110_044_12_2_1">#REF!</definedName>
    <definedName name="z1110_044_12_2_1_1" localSheetId="1">#REF!</definedName>
    <definedName name="z1110_044_12_2_1_1">#REF!</definedName>
    <definedName name="z1110_044_12_3" localSheetId="1">[9]КДПС!#REF!</definedName>
    <definedName name="z1110_044_12_3">[10]КДПС!#REF!</definedName>
    <definedName name="z1110_044_12_3_1" localSheetId="1">#REF!</definedName>
    <definedName name="z1110_044_12_3_1">#REF!</definedName>
    <definedName name="z1110_044_12_4" localSheetId="1">[9]АПП!#REF!</definedName>
    <definedName name="z1110_044_12_4">[10]АПП!#REF!</definedName>
    <definedName name="z1110_044_12_4_1" localSheetId="1">#REF!</definedName>
    <definedName name="z1110_044_12_4_1">#REF!</definedName>
    <definedName name="z1110_044_13" localSheetId="1">[28]АПП_было!#REF!</definedName>
    <definedName name="z1110_044_13">[28]АПП_было!#REF!</definedName>
    <definedName name="z1110_044_13_1" localSheetId="1">[28]КДПС_было!#REF!</definedName>
    <definedName name="z1110_044_13_1">[28]КДПС_было!#REF!</definedName>
    <definedName name="z1110_044_13_2" localSheetId="1">[9]ККП!#REF!</definedName>
    <definedName name="z1110_044_13_2">[10]ККП!#REF!</definedName>
    <definedName name="z1110_044_13_2_1" localSheetId="1">#REF!</definedName>
    <definedName name="z1110_044_13_2_1">#REF!</definedName>
    <definedName name="z1110_044_13_2_1_1" localSheetId="1">#REF!</definedName>
    <definedName name="z1110_044_13_2_1_1">#REF!</definedName>
    <definedName name="z1110_044_13_3" localSheetId="1">[9]КДПС!#REF!</definedName>
    <definedName name="z1110_044_13_3">[10]КДПС!#REF!</definedName>
    <definedName name="z1110_044_13_3_1" localSheetId="1">#REF!</definedName>
    <definedName name="z1110_044_13_3_1">#REF!</definedName>
    <definedName name="z1110_044_13_4" localSheetId="1">[9]АПП!#REF!</definedName>
    <definedName name="z1110_044_13_4">[10]АПП!#REF!</definedName>
    <definedName name="z1110_044_13_4_1" localSheetId="1">#REF!</definedName>
    <definedName name="z1110_044_13_4_1">#REF!</definedName>
    <definedName name="z1110_044_14" localSheetId="1">[28]АПП_было!#REF!</definedName>
    <definedName name="z1110_044_14">[28]АПП_было!#REF!</definedName>
    <definedName name="z1110_044_14_1" localSheetId="1">[28]КДПС_было!#REF!</definedName>
    <definedName name="z1110_044_14_1">[28]КДПС_было!#REF!</definedName>
    <definedName name="z1110_044_14_2" localSheetId="1">[9]ККП!#REF!</definedName>
    <definedName name="z1110_044_14_2">[10]ККП!#REF!</definedName>
    <definedName name="z1110_044_14_2_1" localSheetId="1">#REF!</definedName>
    <definedName name="z1110_044_14_2_1">#REF!</definedName>
    <definedName name="z1110_044_14_2_1_1" localSheetId="1">#REF!</definedName>
    <definedName name="z1110_044_14_2_1_1">#REF!</definedName>
    <definedName name="z1110_044_14_3" localSheetId="1">[9]КДПС!#REF!</definedName>
    <definedName name="z1110_044_14_3">[10]КДПС!#REF!</definedName>
    <definedName name="z1110_044_14_3_1" localSheetId="1">#REF!</definedName>
    <definedName name="z1110_044_14_3_1">#REF!</definedName>
    <definedName name="z1110_044_14_4" localSheetId="1">[9]АПП!#REF!</definedName>
    <definedName name="z1110_044_14_4">[10]АПП!#REF!</definedName>
    <definedName name="z1110_044_14_4_1" localSheetId="1">#REF!</definedName>
    <definedName name="z1110_044_14_4_1">#REF!</definedName>
    <definedName name="z1110_044_15" localSheetId="1">[28]АПП_было!#REF!</definedName>
    <definedName name="z1110_044_15">[28]АПП_было!#REF!</definedName>
    <definedName name="z1110_044_15_1" localSheetId="1">[28]КДПС_было!#REF!</definedName>
    <definedName name="z1110_044_15_1">[28]КДПС_было!#REF!</definedName>
    <definedName name="z1110_044_15_2" localSheetId="1">[9]ККП!#REF!</definedName>
    <definedName name="z1110_044_15_2">[10]ККП!#REF!</definedName>
    <definedName name="z1110_044_15_2_1" localSheetId="1">#REF!</definedName>
    <definedName name="z1110_044_15_2_1">#REF!</definedName>
    <definedName name="z1110_044_15_2_1_1" localSheetId="1">#REF!</definedName>
    <definedName name="z1110_044_15_2_1_1">#REF!</definedName>
    <definedName name="z1110_044_15_3" localSheetId="1">[9]КДПС!#REF!</definedName>
    <definedName name="z1110_044_15_3">[10]КДПС!#REF!</definedName>
    <definedName name="z1110_044_15_3_1" localSheetId="1">#REF!</definedName>
    <definedName name="z1110_044_15_3_1">#REF!</definedName>
    <definedName name="z1110_044_15_4" localSheetId="1">[9]АПП!#REF!</definedName>
    <definedName name="z1110_044_15_4">[10]АПП!#REF!</definedName>
    <definedName name="z1110_044_15_4_1" localSheetId="1">#REF!</definedName>
    <definedName name="z1110_044_15_4_1">#REF!</definedName>
    <definedName name="z1110_044_16" localSheetId="1">[28]АПП_было!#REF!</definedName>
    <definedName name="z1110_044_16">[28]АПП_было!#REF!</definedName>
    <definedName name="z1110_044_16_1" localSheetId="1">[28]КДПС_было!#REF!</definedName>
    <definedName name="z1110_044_16_1">[28]КДПС_было!#REF!</definedName>
    <definedName name="z1110_044_16_2" localSheetId="1">[9]ККП!#REF!</definedName>
    <definedName name="z1110_044_16_2">[10]ККП!#REF!</definedName>
    <definedName name="z1110_044_16_2_1" localSheetId="1">#REF!</definedName>
    <definedName name="z1110_044_16_2_1">#REF!</definedName>
    <definedName name="z1110_044_16_2_1_1" localSheetId="1">#REF!</definedName>
    <definedName name="z1110_044_16_2_1_1">#REF!</definedName>
    <definedName name="z1110_044_16_3" localSheetId="1">[9]КДПС!#REF!</definedName>
    <definedName name="z1110_044_16_3">[10]КДПС!#REF!</definedName>
    <definedName name="z1110_044_16_3_1" localSheetId="1">#REF!</definedName>
    <definedName name="z1110_044_16_3_1">#REF!</definedName>
    <definedName name="z1110_044_16_4" localSheetId="1">[9]АПП!#REF!</definedName>
    <definedName name="z1110_044_16_4">[10]АПП!#REF!</definedName>
    <definedName name="z1110_044_16_4_1" localSheetId="1">#REF!</definedName>
    <definedName name="z1110_044_16_4_1">#REF!</definedName>
    <definedName name="z1110_044_17" localSheetId="1">[28]АПП_было!#REF!</definedName>
    <definedName name="z1110_044_17">[28]АПП_было!#REF!</definedName>
    <definedName name="z1110_044_17_1" localSheetId="1">[28]КДПС_было!#REF!</definedName>
    <definedName name="z1110_044_17_1">[28]КДПС_было!#REF!</definedName>
    <definedName name="z1110_044_17_2" localSheetId="1">[9]ККП!#REF!</definedName>
    <definedName name="z1110_044_17_2">[10]ККП!#REF!</definedName>
    <definedName name="z1110_044_17_2_1" localSheetId="1">#REF!</definedName>
    <definedName name="z1110_044_17_2_1">#REF!</definedName>
    <definedName name="z1110_044_17_2_1_1" localSheetId="1">#REF!</definedName>
    <definedName name="z1110_044_17_2_1_1">#REF!</definedName>
    <definedName name="z1110_044_17_3" localSheetId="1">[9]КДПС!#REF!</definedName>
    <definedName name="z1110_044_17_3">[10]КДПС!#REF!</definedName>
    <definedName name="z1110_044_17_3_1" localSheetId="1">#REF!</definedName>
    <definedName name="z1110_044_17_3_1">#REF!</definedName>
    <definedName name="z1110_044_17_4" localSheetId="1">[9]АПП!#REF!</definedName>
    <definedName name="z1110_044_17_4">[10]АПП!#REF!</definedName>
    <definedName name="z1110_044_17_4_1" localSheetId="1">#REF!</definedName>
    <definedName name="z1110_044_17_4_1">#REF!</definedName>
    <definedName name="z1110_044_18" localSheetId="1">[28]АПП_было!#REF!</definedName>
    <definedName name="z1110_044_18">[28]АПП_было!#REF!</definedName>
    <definedName name="z1110_044_18_1" localSheetId="1">[28]КДПС_было!#REF!</definedName>
    <definedName name="z1110_044_18_1">[28]КДПС_было!#REF!</definedName>
    <definedName name="z1110_044_18_2" localSheetId="1">[9]ККП!#REF!</definedName>
    <definedName name="z1110_044_18_2">[10]ККП!#REF!</definedName>
    <definedName name="z1110_044_18_2_1" localSheetId="1">#REF!</definedName>
    <definedName name="z1110_044_18_2_1">#REF!</definedName>
    <definedName name="z1110_044_18_2_1_1" localSheetId="1">#REF!</definedName>
    <definedName name="z1110_044_18_2_1_1">#REF!</definedName>
    <definedName name="z1110_044_18_3" localSheetId="1">[9]КДПС!#REF!</definedName>
    <definedName name="z1110_044_18_3">[10]КДПС!#REF!</definedName>
    <definedName name="z1110_044_18_3_1" localSheetId="1">#REF!</definedName>
    <definedName name="z1110_044_18_3_1">#REF!</definedName>
    <definedName name="z1110_044_18_4" localSheetId="1">[9]АПП!#REF!</definedName>
    <definedName name="z1110_044_18_4">[10]АПП!#REF!</definedName>
    <definedName name="z1110_044_18_4_1" localSheetId="1">#REF!</definedName>
    <definedName name="z1110_044_18_4_1">#REF!</definedName>
    <definedName name="z1110_044_19" localSheetId="1">[28]АПП_было!#REF!</definedName>
    <definedName name="z1110_044_19">[28]АПП_было!#REF!</definedName>
    <definedName name="z1110_044_19_1" localSheetId="1">[28]КДПС_было!#REF!</definedName>
    <definedName name="z1110_044_19_1">[28]КДПС_было!#REF!</definedName>
    <definedName name="z1110_044_19_2" localSheetId="1">[9]ККП!#REF!</definedName>
    <definedName name="z1110_044_19_2">[10]ККП!#REF!</definedName>
    <definedName name="z1110_044_19_2_1" localSheetId="1">#REF!</definedName>
    <definedName name="z1110_044_19_2_1">#REF!</definedName>
    <definedName name="z1110_044_19_2_1_1" localSheetId="1">#REF!</definedName>
    <definedName name="z1110_044_19_2_1_1">#REF!</definedName>
    <definedName name="z1110_044_19_3" localSheetId="1">[9]КДПС!#REF!</definedName>
    <definedName name="z1110_044_19_3">[10]КДПС!#REF!</definedName>
    <definedName name="z1110_044_19_3_1" localSheetId="1">#REF!</definedName>
    <definedName name="z1110_044_19_3_1">#REF!</definedName>
    <definedName name="z1110_044_19_4" localSheetId="1">[9]АПП!#REF!</definedName>
    <definedName name="z1110_044_19_4">[10]АПП!#REF!</definedName>
    <definedName name="z1110_044_19_4_1" localSheetId="1">#REF!</definedName>
    <definedName name="z1110_044_19_4_1">#REF!</definedName>
    <definedName name="z1110_044_20" localSheetId="1">[28]АПП_было!#REF!</definedName>
    <definedName name="z1110_044_20">[28]АПП_было!#REF!</definedName>
    <definedName name="z1110_044_20_1" localSheetId="1">[28]КДПС_было!#REF!</definedName>
    <definedName name="z1110_044_20_1">[28]КДПС_было!#REF!</definedName>
    <definedName name="z1110_044_20_2" localSheetId="1">[9]ККП!#REF!</definedName>
    <definedName name="z1110_044_20_2">[10]ККП!#REF!</definedName>
    <definedName name="z1110_044_20_2_1" localSheetId="1">#REF!</definedName>
    <definedName name="z1110_044_20_2_1">#REF!</definedName>
    <definedName name="z1110_044_20_2_1_1" localSheetId="1">#REF!</definedName>
    <definedName name="z1110_044_20_2_1_1">#REF!</definedName>
    <definedName name="z1110_044_20_3" localSheetId="1">[9]КДПС!#REF!</definedName>
    <definedName name="z1110_044_20_3">[10]КДПС!#REF!</definedName>
    <definedName name="z1110_044_20_3_1" localSheetId="1">#REF!</definedName>
    <definedName name="z1110_044_20_3_1">#REF!</definedName>
    <definedName name="z1110_044_20_4" localSheetId="1">[9]АПП!#REF!</definedName>
    <definedName name="z1110_044_20_4">[10]АПП!#REF!</definedName>
    <definedName name="z1110_044_20_4_1" localSheetId="1">#REF!</definedName>
    <definedName name="z1110_044_20_4_1">#REF!</definedName>
    <definedName name="z1110_044_21" localSheetId="1">[28]АПП_было!#REF!</definedName>
    <definedName name="z1110_044_21">[28]АПП_было!#REF!</definedName>
    <definedName name="z1110_044_21_1" localSheetId="1">[28]КДПС_было!#REF!</definedName>
    <definedName name="z1110_044_21_1">[28]КДПС_было!#REF!</definedName>
    <definedName name="z1110_044_21_2" localSheetId="1">[9]ККП!#REF!</definedName>
    <definedName name="z1110_044_21_2">[10]ККП!#REF!</definedName>
    <definedName name="z1110_044_21_2_1" localSheetId="1">#REF!</definedName>
    <definedName name="z1110_044_21_2_1">#REF!</definedName>
    <definedName name="z1110_044_21_2_1_1" localSheetId="1">#REF!</definedName>
    <definedName name="z1110_044_21_2_1_1">#REF!</definedName>
    <definedName name="z1110_044_21_3" localSheetId="1">[9]КДПС!#REF!</definedName>
    <definedName name="z1110_044_21_3">[10]КДПС!#REF!</definedName>
    <definedName name="z1110_044_21_3_1" localSheetId="1">#REF!</definedName>
    <definedName name="z1110_044_21_3_1">#REF!</definedName>
    <definedName name="z1110_044_21_4" localSheetId="1">[9]АПП!#REF!</definedName>
    <definedName name="z1110_044_21_4">[10]АПП!#REF!</definedName>
    <definedName name="z1110_044_21_4_1" localSheetId="1">#REF!</definedName>
    <definedName name="z1110_044_21_4_1">#REF!</definedName>
    <definedName name="z1110_044_22" localSheetId="1">[28]АПП_было!#REF!</definedName>
    <definedName name="z1110_044_22">[28]АПП_было!#REF!</definedName>
    <definedName name="z1110_044_22_1" localSheetId="1">[28]КДПС_было!#REF!</definedName>
    <definedName name="z1110_044_22_1">[28]КДПС_было!#REF!</definedName>
    <definedName name="z1110_044_22_2" localSheetId="1">[9]ККП!#REF!</definedName>
    <definedName name="z1110_044_22_2">[10]ККП!#REF!</definedName>
    <definedName name="z1110_044_22_2_1" localSheetId="1">#REF!</definedName>
    <definedName name="z1110_044_22_2_1">#REF!</definedName>
    <definedName name="z1110_044_22_2_1_1" localSheetId="1">#REF!</definedName>
    <definedName name="z1110_044_22_2_1_1">#REF!</definedName>
    <definedName name="z1110_044_22_3" localSheetId="1">[9]КДПС!#REF!</definedName>
    <definedName name="z1110_044_22_3">[10]КДПС!#REF!</definedName>
    <definedName name="z1110_044_22_3_1" localSheetId="1">#REF!</definedName>
    <definedName name="z1110_044_22_3_1">#REF!</definedName>
    <definedName name="z1110_044_22_4" localSheetId="1">[9]АПП!#REF!</definedName>
    <definedName name="z1110_044_22_4">[10]АПП!#REF!</definedName>
    <definedName name="z1110_044_22_4_1" localSheetId="1">#REF!</definedName>
    <definedName name="z1110_044_22_4_1">#REF!</definedName>
    <definedName name="z1110_044_23" localSheetId="1">[28]АПП_было!#REF!</definedName>
    <definedName name="z1110_044_23">[28]АПП_было!#REF!</definedName>
    <definedName name="z1110_044_23_1" localSheetId="1">[28]КДПС_было!#REF!</definedName>
    <definedName name="z1110_044_23_1">[28]КДПС_было!#REF!</definedName>
    <definedName name="z1110_044_23_2" localSheetId="1">[9]ККП!#REF!</definedName>
    <definedName name="z1110_044_23_2">[10]ККП!#REF!</definedName>
    <definedName name="z1110_044_23_2_1" localSheetId="1">#REF!</definedName>
    <definedName name="z1110_044_23_2_1">#REF!</definedName>
    <definedName name="z1110_044_23_2_1_1" localSheetId="1">#REF!</definedName>
    <definedName name="z1110_044_23_2_1_1">#REF!</definedName>
    <definedName name="z1110_044_23_3" localSheetId="1">[9]КДПС!#REF!</definedName>
    <definedName name="z1110_044_23_3">[10]КДПС!#REF!</definedName>
    <definedName name="z1110_044_23_3_1" localSheetId="1">#REF!</definedName>
    <definedName name="z1110_044_23_3_1">#REF!</definedName>
    <definedName name="z1110_044_23_4" localSheetId="1">[9]АПП!#REF!</definedName>
    <definedName name="z1110_044_23_4">[10]АПП!#REF!</definedName>
    <definedName name="z1110_044_23_4_1" localSheetId="1">#REF!</definedName>
    <definedName name="z1110_044_23_4_1">#REF!</definedName>
    <definedName name="z1110_044_24" localSheetId="1">[28]АПП_было!#REF!</definedName>
    <definedName name="z1110_044_24">[28]АПП_было!#REF!</definedName>
    <definedName name="z1110_044_24_1" localSheetId="1">[28]КДПС_было!#REF!</definedName>
    <definedName name="z1110_044_24_1">[28]КДПС_было!#REF!</definedName>
    <definedName name="z1110_044_24_2" localSheetId="1">[9]ККП!#REF!</definedName>
    <definedName name="z1110_044_24_2">[10]ККП!#REF!</definedName>
    <definedName name="z1110_044_24_2_1" localSheetId="1">#REF!</definedName>
    <definedName name="z1110_044_24_2_1">#REF!</definedName>
    <definedName name="z1110_044_24_2_1_1" localSheetId="1">#REF!</definedName>
    <definedName name="z1110_044_24_2_1_1">#REF!</definedName>
    <definedName name="z1110_044_24_3" localSheetId="1">[9]КДПС!#REF!</definedName>
    <definedName name="z1110_044_24_3">[10]КДПС!#REF!</definedName>
    <definedName name="z1110_044_24_3_1" localSheetId="1">#REF!</definedName>
    <definedName name="z1110_044_24_3_1">#REF!</definedName>
    <definedName name="z1110_044_24_4" localSheetId="1">[9]АПП!#REF!</definedName>
    <definedName name="z1110_044_24_4">[10]АПП!#REF!</definedName>
    <definedName name="z1110_044_24_4_1" localSheetId="1">#REF!</definedName>
    <definedName name="z1110_044_24_4_1">#REF!</definedName>
    <definedName name="z1110_045_03" localSheetId="1">[28]АПП_было!#REF!</definedName>
    <definedName name="z1110_045_03">[28]АПП_было!#REF!</definedName>
    <definedName name="z1110_045_03_1" localSheetId="1">[28]КДПС_было!#REF!</definedName>
    <definedName name="z1110_045_03_1">[28]КДПС_было!#REF!</definedName>
    <definedName name="z1110_045_03_2" localSheetId="1">[9]ККП!#REF!</definedName>
    <definedName name="z1110_045_03_2">[10]ККП!#REF!</definedName>
    <definedName name="z1110_045_03_2_1" localSheetId="1">#REF!</definedName>
    <definedName name="z1110_045_03_2_1">#REF!</definedName>
    <definedName name="z1110_045_03_2_1_1" localSheetId="1">#REF!</definedName>
    <definedName name="z1110_045_03_2_1_1">#REF!</definedName>
    <definedName name="z1110_045_03_3" localSheetId="1">[9]КДПС!#REF!</definedName>
    <definedName name="z1110_045_03_3">[10]КДПС!#REF!</definedName>
    <definedName name="z1110_045_03_3_1" localSheetId="1">#REF!</definedName>
    <definedName name="z1110_045_03_3_1">#REF!</definedName>
    <definedName name="z1110_045_03_4" localSheetId="1">[9]АПП!#REF!</definedName>
    <definedName name="z1110_045_03_4">[10]АПП!#REF!</definedName>
    <definedName name="z1110_045_03_4_1" localSheetId="1">#REF!</definedName>
    <definedName name="z1110_045_03_4_1">#REF!</definedName>
    <definedName name="z1110_045_04" localSheetId="1">[28]АПП_было!#REF!</definedName>
    <definedName name="z1110_045_04">[28]АПП_было!#REF!</definedName>
    <definedName name="z1110_045_04_1" localSheetId="1">[28]КДПС_было!#REF!</definedName>
    <definedName name="z1110_045_04_1">[28]КДПС_было!#REF!</definedName>
    <definedName name="z1110_045_04_2" localSheetId="1">[9]ККП!#REF!</definedName>
    <definedName name="z1110_045_04_2">[10]ККП!#REF!</definedName>
    <definedName name="z1110_045_04_2_1" localSheetId="1">#REF!</definedName>
    <definedName name="z1110_045_04_2_1">#REF!</definedName>
    <definedName name="z1110_045_04_2_1_1" localSheetId="1">#REF!</definedName>
    <definedName name="z1110_045_04_2_1_1">#REF!</definedName>
    <definedName name="z1110_045_04_3" localSheetId="1">[9]КДПС!#REF!</definedName>
    <definedName name="z1110_045_04_3">[10]КДПС!#REF!</definedName>
    <definedName name="z1110_045_04_3_1" localSheetId="1">#REF!</definedName>
    <definedName name="z1110_045_04_3_1">#REF!</definedName>
    <definedName name="z1110_045_04_4" localSheetId="1">[9]АПП!#REF!</definedName>
    <definedName name="z1110_045_04_4">[10]АПП!#REF!</definedName>
    <definedName name="z1110_045_04_4_1" localSheetId="1">#REF!</definedName>
    <definedName name="z1110_045_04_4_1">#REF!</definedName>
    <definedName name="z1110_045_05" localSheetId="1">[28]АПП_было!#REF!</definedName>
    <definedName name="z1110_045_05">[28]АПП_было!#REF!</definedName>
    <definedName name="z1110_045_05_1" localSheetId="1">[28]КДПС_было!#REF!</definedName>
    <definedName name="z1110_045_05_1">[28]КДПС_было!#REF!</definedName>
    <definedName name="z1110_045_05_2" localSheetId="1">[9]ККП!#REF!</definedName>
    <definedName name="z1110_045_05_2">[10]ККП!#REF!</definedName>
    <definedName name="z1110_045_05_2_1" localSheetId="1">#REF!</definedName>
    <definedName name="z1110_045_05_2_1">#REF!</definedName>
    <definedName name="z1110_045_05_2_1_1" localSheetId="1">#REF!</definedName>
    <definedName name="z1110_045_05_2_1_1">#REF!</definedName>
    <definedName name="z1110_045_05_3" localSheetId="1">[9]КДПС!#REF!</definedName>
    <definedName name="z1110_045_05_3">[10]КДПС!#REF!</definedName>
    <definedName name="z1110_045_05_3_1" localSheetId="1">#REF!</definedName>
    <definedName name="z1110_045_05_3_1">#REF!</definedName>
    <definedName name="z1110_045_05_4" localSheetId="1">[9]АПП!#REF!</definedName>
    <definedName name="z1110_045_05_4">[10]АПП!#REF!</definedName>
    <definedName name="z1110_045_05_4_1" localSheetId="1">#REF!</definedName>
    <definedName name="z1110_045_05_4_1">#REF!</definedName>
    <definedName name="z1110_045_06" localSheetId="1">[28]АПП_было!#REF!</definedName>
    <definedName name="z1110_045_06">[28]АПП_было!#REF!</definedName>
    <definedName name="z1110_045_06_1" localSheetId="1">[28]КДПС_было!#REF!</definedName>
    <definedName name="z1110_045_06_1">[28]КДПС_было!#REF!</definedName>
    <definedName name="z1110_045_06_2" localSheetId="1">[9]ККП!#REF!</definedName>
    <definedName name="z1110_045_06_2">[10]ККП!#REF!</definedName>
    <definedName name="z1110_045_06_2_1" localSheetId="1">#REF!</definedName>
    <definedName name="z1110_045_06_2_1">#REF!</definedName>
    <definedName name="z1110_045_06_2_1_1" localSheetId="1">#REF!</definedName>
    <definedName name="z1110_045_06_2_1_1">#REF!</definedName>
    <definedName name="z1110_045_06_3" localSheetId="1">[9]КДПС!#REF!</definedName>
    <definedName name="z1110_045_06_3">[10]КДПС!#REF!</definedName>
    <definedName name="z1110_045_06_3_1" localSheetId="1">#REF!</definedName>
    <definedName name="z1110_045_06_3_1">#REF!</definedName>
    <definedName name="z1110_045_06_4" localSheetId="1">[9]АПП!#REF!</definedName>
    <definedName name="z1110_045_06_4">[10]АПП!#REF!</definedName>
    <definedName name="z1110_045_06_4_1" localSheetId="1">#REF!</definedName>
    <definedName name="z1110_045_06_4_1">#REF!</definedName>
    <definedName name="z1110_045_07" localSheetId="1">[28]АПП_было!#REF!</definedName>
    <definedName name="z1110_045_07">[28]АПП_было!#REF!</definedName>
    <definedName name="z1110_045_07_1" localSheetId="1">[28]КДПС_было!#REF!</definedName>
    <definedName name="z1110_045_07_1">[28]КДПС_было!#REF!</definedName>
    <definedName name="z1110_045_07_2" localSheetId="1">[9]ККП!#REF!</definedName>
    <definedName name="z1110_045_07_2">[10]ККП!#REF!</definedName>
    <definedName name="z1110_045_07_2_1" localSheetId="1">#REF!</definedName>
    <definedName name="z1110_045_07_2_1">#REF!</definedName>
    <definedName name="z1110_045_07_2_1_1" localSheetId="1">#REF!</definedName>
    <definedName name="z1110_045_07_2_1_1">#REF!</definedName>
    <definedName name="z1110_045_07_3" localSheetId="1">[9]КДПС!#REF!</definedName>
    <definedName name="z1110_045_07_3">[10]КДПС!#REF!</definedName>
    <definedName name="z1110_045_07_3_1" localSheetId="1">#REF!</definedName>
    <definedName name="z1110_045_07_3_1">#REF!</definedName>
    <definedName name="z1110_045_07_4" localSheetId="1">[9]АПП!#REF!</definedName>
    <definedName name="z1110_045_07_4">[10]АПП!#REF!</definedName>
    <definedName name="z1110_045_07_4_1" localSheetId="1">#REF!</definedName>
    <definedName name="z1110_045_07_4_1">#REF!</definedName>
    <definedName name="z1110_045_08" localSheetId="1">[28]АПП_было!#REF!</definedName>
    <definedName name="z1110_045_08">[28]АПП_было!#REF!</definedName>
    <definedName name="z1110_045_08_1" localSheetId="1">[28]КДПС_было!#REF!</definedName>
    <definedName name="z1110_045_08_1">[28]КДПС_было!#REF!</definedName>
    <definedName name="z1110_045_08_2" localSheetId="1">[9]ККП!#REF!</definedName>
    <definedName name="z1110_045_08_2">[10]ККП!#REF!</definedName>
    <definedName name="z1110_045_08_2_1" localSheetId="1">#REF!</definedName>
    <definedName name="z1110_045_08_2_1">#REF!</definedName>
    <definedName name="z1110_045_08_2_1_1" localSheetId="1">#REF!</definedName>
    <definedName name="z1110_045_08_2_1_1">#REF!</definedName>
    <definedName name="z1110_045_08_3" localSheetId="1">[9]КДПС!#REF!</definedName>
    <definedName name="z1110_045_08_3">[10]КДПС!#REF!</definedName>
    <definedName name="z1110_045_08_3_1" localSheetId="1">#REF!</definedName>
    <definedName name="z1110_045_08_3_1">#REF!</definedName>
    <definedName name="z1110_045_08_4" localSheetId="1">[9]АПП!#REF!</definedName>
    <definedName name="z1110_045_08_4">[10]АПП!#REF!</definedName>
    <definedName name="z1110_045_08_4_1" localSheetId="1">#REF!</definedName>
    <definedName name="z1110_045_08_4_1">#REF!</definedName>
    <definedName name="z1110_045_09" localSheetId="1">[28]АПП_было!#REF!</definedName>
    <definedName name="z1110_045_09">[28]АПП_было!#REF!</definedName>
    <definedName name="z1110_045_09_1" localSheetId="1">[28]КДПС_было!#REF!</definedName>
    <definedName name="z1110_045_09_1">[28]КДПС_было!#REF!</definedName>
    <definedName name="z1110_045_09_2" localSheetId="1">[9]ККП!#REF!</definedName>
    <definedName name="z1110_045_09_2">[10]ККП!#REF!</definedName>
    <definedName name="z1110_045_09_2_1" localSheetId="1">#REF!</definedName>
    <definedName name="z1110_045_09_2_1">#REF!</definedName>
    <definedName name="z1110_045_09_2_1_1" localSheetId="1">#REF!</definedName>
    <definedName name="z1110_045_09_2_1_1">#REF!</definedName>
    <definedName name="z1110_045_09_3" localSheetId="1">[9]КДПС!#REF!</definedName>
    <definedName name="z1110_045_09_3">[10]КДПС!#REF!</definedName>
    <definedName name="z1110_045_09_3_1" localSheetId="1">#REF!</definedName>
    <definedName name="z1110_045_09_3_1">#REF!</definedName>
    <definedName name="z1110_045_09_4" localSheetId="1">[9]АПП!#REF!</definedName>
    <definedName name="z1110_045_09_4">[10]АПП!#REF!</definedName>
    <definedName name="z1110_045_09_4_1" localSheetId="1">#REF!</definedName>
    <definedName name="z1110_045_09_4_1">#REF!</definedName>
    <definedName name="z1110_045_10" localSheetId="1">[28]АПП_было!#REF!</definedName>
    <definedName name="z1110_045_10">[28]АПП_было!#REF!</definedName>
    <definedName name="z1110_045_10_1" localSheetId="1">[28]КДПС_было!#REF!</definedName>
    <definedName name="z1110_045_10_1">[28]КДПС_было!#REF!</definedName>
    <definedName name="z1110_045_10_2" localSheetId="1">[9]ККП!#REF!</definedName>
    <definedName name="z1110_045_10_2">[10]ККП!#REF!</definedName>
    <definedName name="z1110_045_10_2_1" localSheetId="1">#REF!</definedName>
    <definedName name="z1110_045_10_2_1">#REF!</definedName>
    <definedName name="z1110_045_10_2_1_1" localSheetId="1">#REF!</definedName>
    <definedName name="z1110_045_10_2_1_1">#REF!</definedName>
    <definedName name="z1110_045_10_3" localSheetId="1">[9]КДПС!#REF!</definedName>
    <definedName name="z1110_045_10_3">[10]КДПС!#REF!</definedName>
    <definedName name="z1110_045_10_3_1" localSheetId="1">#REF!</definedName>
    <definedName name="z1110_045_10_3_1">#REF!</definedName>
    <definedName name="z1110_045_10_4" localSheetId="1">[9]АПП!#REF!</definedName>
    <definedName name="z1110_045_10_4">[10]АПП!#REF!</definedName>
    <definedName name="z1110_045_10_4_1" localSheetId="1">#REF!</definedName>
    <definedName name="z1110_045_10_4_1">#REF!</definedName>
    <definedName name="z1110_045_11" localSheetId="1">[28]АПП_было!#REF!</definedName>
    <definedName name="z1110_045_11">[28]АПП_было!#REF!</definedName>
    <definedName name="z1110_045_11_1" localSheetId="1">[28]КДПС_было!#REF!</definedName>
    <definedName name="z1110_045_11_1">[28]КДПС_было!#REF!</definedName>
    <definedName name="z1110_045_11_2" localSheetId="1">[9]ККП!#REF!</definedName>
    <definedName name="z1110_045_11_2">[10]ККП!#REF!</definedName>
    <definedName name="z1110_045_11_2_1" localSheetId="1">#REF!</definedName>
    <definedName name="z1110_045_11_2_1">#REF!</definedName>
    <definedName name="z1110_045_11_2_1_1" localSheetId="1">#REF!</definedName>
    <definedName name="z1110_045_11_2_1_1">#REF!</definedName>
    <definedName name="z1110_045_11_3" localSheetId="1">[9]КДПС!#REF!</definedName>
    <definedName name="z1110_045_11_3">[10]КДПС!#REF!</definedName>
    <definedName name="z1110_045_11_3_1" localSheetId="1">#REF!</definedName>
    <definedName name="z1110_045_11_3_1">#REF!</definedName>
    <definedName name="z1110_045_11_4" localSheetId="1">[9]АПП!#REF!</definedName>
    <definedName name="z1110_045_11_4">[10]АПП!#REF!</definedName>
    <definedName name="z1110_045_11_4_1" localSheetId="1">#REF!</definedName>
    <definedName name="z1110_045_11_4_1">#REF!</definedName>
    <definedName name="z1110_045_12" localSheetId="1">[28]АПП_было!#REF!</definedName>
    <definedName name="z1110_045_12">[28]АПП_было!#REF!</definedName>
    <definedName name="z1110_045_12_1" localSheetId="1">[28]КДПС_было!#REF!</definedName>
    <definedName name="z1110_045_12_1">[28]КДПС_было!#REF!</definedName>
    <definedName name="z1110_045_12_2" localSheetId="1">[9]ККП!#REF!</definedName>
    <definedName name="z1110_045_12_2">[10]ККП!#REF!</definedName>
    <definedName name="z1110_045_12_2_1" localSheetId="1">#REF!</definedName>
    <definedName name="z1110_045_12_2_1">#REF!</definedName>
    <definedName name="z1110_045_12_2_1_1" localSheetId="1">#REF!</definedName>
    <definedName name="z1110_045_12_2_1_1">#REF!</definedName>
    <definedName name="z1110_045_12_3" localSheetId="1">[9]КДПС!#REF!</definedName>
    <definedName name="z1110_045_12_3">[10]КДПС!#REF!</definedName>
    <definedName name="z1110_045_12_3_1" localSheetId="1">#REF!</definedName>
    <definedName name="z1110_045_12_3_1">#REF!</definedName>
    <definedName name="z1110_045_12_4" localSheetId="1">[9]АПП!#REF!</definedName>
    <definedName name="z1110_045_12_4">[10]АПП!#REF!</definedName>
    <definedName name="z1110_045_12_4_1" localSheetId="1">#REF!</definedName>
    <definedName name="z1110_045_12_4_1">#REF!</definedName>
    <definedName name="z1110_045_13" localSheetId="1">[28]АПП_было!#REF!</definedName>
    <definedName name="z1110_045_13">[28]АПП_было!#REF!</definedName>
    <definedName name="z1110_045_13_1" localSheetId="1">[28]КДПС_было!#REF!</definedName>
    <definedName name="z1110_045_13_1">[28]КДПС_было!#REF!</definedName>
    <definedName name="z1110_045_13_2" localSheetId="1">[9]ККП!#REF!</definedName>
    <definedName name="z1110_045_13_2">[10]ККП!#REF!</definedName>
    <definedName name="z1110_045_13_2_1" localSheetId="1">#REF!</definedName>
    <definedName name="z1110_045_13_2_1">#REF!</definedName>
    <definedName name="z1110_045_13_2_1_1" localSheetId="1">#REF!</definedName>
    <definedName name="z1110_045_13_2_1_1">#REF!</definedName>
    <definedName name="z1110_045_13_3" localSheetId="1">[9]КДПС!#REF!</definedName>
    <definedName name="z1110_045_13_3">[10]КДПС!#REF!</definedName>
    <definedName name="z1110_045_13_3_1" localSheetId="1">#REF!</definedName>
    <definedName name="z1110_045_13_3_1">#REF!</definedName>
    <definedName name="z1110_045_13_4" localSheetId="1">[9]АПП!#REF!</definedName>
    <definedName name="z1110_045_13_4">[10]АПП!#REF!</definedName>
    <definedName name="z1110_045_13_4_1" localSheetId="1">#REF!</definedName>
    <definedName name="z1110_045_13_4_1">#REF!</definedName>
    <definedName name="z1110_045_14" localSheetId="1">[28]АПП_было!#REF!</definedName>
    <definedName name="z1110_045_14">[28]АПП_было!#REF!</definedName>
    <definedName name="z1110_045_14_1" localSheetId="1">[28]КДПС_было!#REF!</definedName>
    <definedName name="z1110_045_14_1">[28]КДПС_было!#REF!</definedName>
    <definedName name="z1110_045_14_2" localSheetId="1">[9]ККП!#REF!</definedName>
    <definedName name="z1110_045_14_2">[10]ККП!#REF!</definedName>
    <definedName name="z1110_045_14_2_1" localSheetId="1">#REF!</definedName>
    <definedName name="z1110_045_14_2_1">#REF!</definedName>
    <definedName name="z1110_045_14_2_1_1" localSheetId="1">#REF!</definedName>
    <definedName name="z1110_045_14_2_1_1">#REF!</definedName>
    <definedName name="z1110_045_14_3" localSheetId="1">[9]КДПС!#REF!</definedName>
    <definedName name="z1110_045_14_3">[10]КДПС!#REF!</definedName>
    <definedName name="z1110_045_14_3_1" localSheetId="1">#REF!</definedName>
    <definedName name="z1110_045_14_3_1">#REF!</definedName>
    <definedName name="z1110_045_14_4" localSheetId="1">[9]АПП!#REF!</definedName>
    <definedName name="z1110_045_14_4">[10]АПП!#REF!</definedName>
    <definedName name="z1110_045_14_4_1" localSheetId="1">#REF!</definedName>
    <definedName name="z1110_045_14_4_1">#REF!</definedName>
    <definedName name="z1110_045_15" localSheetId="1">[28]АПП_было!#REF!</definedName>
    <definedName name="z1110_045_15">[28]АПП_было!#REF!</definedName>
    <definedName name="z1110_045_15_1" localSheetId="1">[28]КДПС_было!#REF!</definedName>
    <definedName name="z1110_045_15_1">[28]КДПС_было!#REF!</definedName>
    <definedName name="z1110_045_15_2" localSheetId="1">[9]ККП!#REF!</definedName>
    <definedName name="z1110_045_15_2">[10]ККП!#REF!</definedName>
    <definedName name="z1110_045_15_2_1" localSheetId="1">#REF!</definedName>
    <definedName name="z1110_045_15_2_1">#REF!</definedName>
    <definedName name="z1110_045_15_2_1_1" localSheetId="1">#REF!</definedName>
    <definedName name="z1110_045_15_2_1_1">#REF!</definedName>
    <definedName name="z1110_045_15_3" localSheetId="1">[9]КДПС!#REF!</definedName>
    <definedName name="z1110_045_15_3">[10]КДПС!#REF!</definedName>
    <definedName name="z1110_045_15_3_1" localSheetId="1">#REF!</definedName>
    <definedName name="z1110_045_15_3_1">#REF!</definedName>
    <definedName name="z1110_045_15_4" localSheetId="1">[9]АПП!#REF!</definedName>
    <definedName name="z1110_045_15_4">[10]АПП!#REF!</definedName>
    <definedName name="z1110_045_15_4_1" localSheetId="1">#REF!</definedName>
    <definedName name="z1110_045_15_4_1">#REF!</definedName>
    <definedName name="z1110_045_16" localSheetId="1">[28]АПП_было!#REF!</definedName>
    <definedName name="z1110_045_16">[28]АПП_было!#REF!</definedName>
    <definedName name="z1110_045_16_1" localSheetId="1">[28]КДПС_было!#REF!</definedName>
    <definedName name="z1110_045_16_1">[28]КДПС_было!#REF!</definedName>
    <definedName name="z1110_045_16_2" localSheetId="1">[9]ККП!#REF!</definedName>
    <definedName name="z1110_045_16_2">[10]ККП!#REF!</definedName>
    <definedName name="z1110_045_16_2_1" localSheetId="1">#REF!</definedName>
    <definedName name="z1110_045_16_2_1">#REF!</definedName>
    <definedName name="z1110_045_16_2_1_1" localSheetId="1">#REF!</definedName>
    <definedName name="z1110_045_16_2_1_1">#REF!</definedName>
    <definedName name="z1110_045_16_3" localSheetId="1">[9]КДПС!#REF!</definedName>
    <definedName name="z1110_045_16_3">[10]КДПС!#REF!</definedName>
    <definedName name="z1110_045_16_3_1" localSheetId="1">#REF!</definedName>
    <definedName name="z1110_045_16_3_1">#REF!</definedName>
    <definedName name="z1110_045_16_4" localSheetId="1">[9]АПП!#REF!</definedName>
    <definedName name="z1110_045_16_4">[10]АПП!#REF!</definedName>
    <definedName name="z1110_045_16_4_1" localSheetId="1">#REF!</definedName>
    <definedName name="z1110_045_16_4_1">#REF!</definedName>
    <definedName name="z1110_045_17" localSheetId="1">[28]АПП_было!#REF!</definedName>
    <definedName name="z1110_045_17">[28]АПП_было!#REF!</definedName>
    <definedName name="z1110_045_17_1" localSheetId="1">[28]КДПС_было!#REF!</definedName>
    <definedName name="z1110_045_17_1">[28]КДПС_было!#REF!</definedName>
    <definedName name="z1110_045_17_2" localSheetId="1">[9]ККП!#REF!</definedName>
    <definedName name="z1110_045_17_2">[10]ККП!#REF!</definedName>
    <definedName name="z1110_045_17_2_1" localSheetId="1">#REF!</definedName>
    <definedName name="z1110_045_17_2_1">#REF!</definedName>
    <definedName name="z1110_045_17_2_1_1" localSheetId="1">#REF!</definedName>
    <definedName name="z1110_045_17_2_1_1">#REF!</definedName>
    <definedName name="z1110_045_17_3" localSheetId="1">[9]КДПС!#REF!</definedName>
    <definedName name="z1110_045_17_3">[10]КДПС!#REF!</definedName>
    <definedName name="z1110_045_17_3_1" localSheetId="1">#REF!</definedName>
    <definedName name="z1110_045_17_3_1">#REF!</definedName>
    <definedName name="z1110_045_17_4" localSheetId="1">[9]АПП!#REF!</definedName>
    <definedName name="z1110_045_17_4">[10]АПП!#REF!</definedName>
    <definedName name="z1110_045_17_4_1" localSheetId="1">#REF!</definedName>
    <definedName name="z1110_045_17_4_1">#REF!</definedName>
    <definedName name="z1110_045_18" localSheetId="1">[28]АПП_было!#REF!</definedName>
    <definedName name="z1110_045_18">[28]АПП_было!#REF!</definedName>
    <definedName name="z1110_045_18_1" localSheetId="1">[28]КДПС_было!#REF!</definedName>
    <definedName name="z1110_045_18_1">[28]КДПС_было!#REF!</definedName>
    <definedName name="z1110_045_18_2" localSheetId="1">[9]ККП!#REF!</definedName>
    <definedName name="z1110_045_18_2">[10]ККП!#REF!</definedName>
    <definedName name="z1110_045_18_2_1" localSheetId="1">#REF!</definedName>
    <definedName name="z1110_045_18_2_1">#REF!</definedName>
    <definedName name="z1110_045_18_2_1_1" localSheetId="1">#REF!</definedName>
    <definedName name="z1110_045_18_2_1_1">#REF!</definedName>
    <definedName name="z1110_045_18_3" localSheetId="1">[9]КДПС!#REF!</definedName>
    <definedName name="z1110_045_18_3">[10]КДПС!#REF!</definedName>
    <definedName name="z1110_045_18_3_1" localSheetId="1">#REF!</definedName>
    <definedName name="z1110_045_18_3_1">#REF!</definedName>
    <definedName name="z1110_045_18_4" localSheetId="1">[9]АПП!#REF!</definedName>
    <definedName name="z1110_045_18_4">[10]АПП!#REF!</definedName>
    <definedName name="z1110_045_18_4_1" localSheetId="1">#REF!</definedName>
    <definedName name="z1110_045_18_4_1">#REF!</definedName>
    <definedName name="z1110_045_19" localSheetId="1">[28]АПП_было!#REF!</definedName>
    <definedName name="z1110_045_19">[28]АПП_было!#REF!</definedName>
    <definedName name="z1110_045_19_1" localSheetId="1">[28]КДПС_было!#REF!</definedName>
    <definedName name="z1110_045_19_1">[28]КДПС_было!#REF!</definedName>
    <definedName name="z1110_045_19_2" localSheetId="1">[9]ККП!#REF!</definedName>
    <definedName name="z1110_045_19_2">[10]ККП!#REF!</definedName>
    <definedName name="z1110_045_19_2_1" localSheetId="1">#REF!</definedName>
    <definedName name="z1110_045_19_2_1">#REF!</definedName>
    <definedName name="z1110_045_19_2_1_1" localSheetId="1">#REF!</definedName>
    <definedName name="z1110_045_19_2_1_1">#REF!</definedName>
    <definedName name="z1110_045_19_3" localSheetId="1">[9]КДПС!#REF!</definedName>
    <definedName name="z1110_045_19_3">[10]КДПС!#REF!</definedName>
    <definedName name="z1110_045_19_3_1" localSheetId="1">#REF!</definedName>
    <definedName name="z1110_045_19_3_1">#REF!</definedName>
    <definedName name="z1110_045_19_4" localSheetId="1">[9]АПП!#REF!</definedName>
    <definedName name="z1110_045_19_4">[10]АПП!#REF!</definedName>
    <definedName name="z1110_045_19_4_1" localSheetId="1">#REF!</definedName>
    <definedName name="z1110_045_19_4_1">#REF!</definedName>
    <definedName name="z1110_045_20" localSheetId="1">[28]АПП_было!#REF!</definedName>
    <definedName name="z1110_045_20">[28]АПП_было!#REF!</definedName>
    <definedName name="z1110_045_20_1" localSheetId="1">[28]КДПС_было!#REF!</definedName>
    <definedName name="z1110_045_20_1">[28]КДПС_было!#REF!</definedName>
    <definedName name="z1110_045_20_2" localSheetId="1">[9]ККП!#REF!</definedName>
    <definedName name="z1110_045_20_2">[10]ККП!#REF!</definedName>
    <definedName name="z1110_045_20_2_1" localSheetId="1">#REF!</definedName>
    <definedName name="z1110_045_20_2_1">#REF!</definedName>
    <definedName name="z1110_045_20_2_1_1" localSheetId="1">#REF!</definedName>
    <definedName name="z1110_045_20_2_1_1">#REF!</definedName>
    <definedName name="z1110_045_20_3" localSheetId="1">[9]КДПС!#REF!</definedName>
    <definedName name="z1110_045_20_3">[10]КДПС!#REF!</definedName>
    <definedName name="z1110_045_20_3_1" localSheetId="1">#REF!</definedName>
    <definedName name="z1110_045_20_3_1">#REF!</definedName>
    <definedName name="z1110_045_20_4" localSheetId="1">[9]АПП!#REF!</definedName>
    <definedName name="z1110_045_20_4">[10]АПП!#REF!</definedName>
    <definedName name="z1110_045_20_4_1" localSheetId="1">#REF!</definedName>
    <definedName name="z1110_045_20_4_1">#REF!</definedName>
    <definedName name="z1110_045_21" localSheetId="1">[28]АПП_было!#REF!</definedName>
    <definedName name="z1110_045_21">[28]АПП_было!#REF!</definedName>
    <definedName name="z1110_045_21_1" localSheetId="1">[28]КДПС_было!#REF!</definedName>
    <definedName name="z1110_045_21_1">[28]КДПС_было!#REF!</definedName>
    <definedName name="z1110_045_21_2" localSheetId="1">[9]ККП!#REF!</definedName>
    <definedName name="z1110_045_21_2">[10]ККП!#REF!</definedName>
    <definedName name="z1110_045_21_2_1" localSheetId="1">#REF!</definedName>
    <definedName name="z1110_045_21_2_1">#REF!</definedName>
    <definedName name="z1110_045_21_2_1_1" localSheetId="1">#REF!</definedName>
    <definedName name="z1110_045_21_2_1_1">#REF!</definedName>
    <definedName name="z1110_045_21_3" localSheetId="1">[9]КДПС!#REF!</definedName>
    <definedName name="z1110_045_21_3">[10]КДПС!#REF!</definedName>
    <definedName name="z1110_045_21_3_1" localSheetId="1">#REF!</definedName>
    <definedName name="z1110_045_21_3_1">#REF!</definedName>
    <definedName name="z1110_045_21_4" localSheetId="1">[9]АПП!#REF!</definedName>
    <definedName name="z1110_045_21_4">[10]АПП!#REF!</definedName>
    <definedName name="z1110_045_21_4_1" localSheetId="1">#REF!</definedName>
    <definedName name="z1110_045_21_4_1">#REF!</definedName>
    <definedName name="z1110_045_22" localSheetId="1">[28]АПП_было!#REF!</definedName>
    <definedName name="z1110_045_22">[28]АПП_было!#REF!</definedName>
    <definedName name="z1110_045_22_1" localSheetId="1">[28]КДПС_было!#REF!</definedName>
    <definedName name="z1110_045_22_1">[28]КДПС_было!#REF!</definedName>
    <definedName name="z1110_045_22_2" localSheetId="1">[9]ККП!#REF!</definedName>
    <definedName name="z1110_045_22_2">[10]ККП!#REF!</definedName>
    <definedName name="z1110_045_22_2_1" localSheetId="1">#REF!</definedName>
    <definedName name="z1110_045_22_2_1">#REF!</definedName>
    <definedName name="z1110_045_22_2_1_1" localSheetId="1">#REF!</definedName>
    <definedName name="z1110_045_22_2_1_1">#REF!</definedName>
    <definedName name="z1110_045_22_3" localSheetId="1">[9]КДПС!#REF!</definedName>
    <definedName name="z1110_045_22_3">[10]КДПС!#REF!</definedName>
    <definedName name="z1110_045_22_3_1" localSheetId="1">#REF!</definedName>
    <definedName name="z1110_045_22_3_1">#REF!</definedName>
    <definedName name="z1110_045_22_4" localSheetId="1">[9]АПП!#REF!</definedName>
    <definedName name="z1110_045_22_4">[10]АПП!#REF!</definedName>
    <definedName name="z1110_045_22_4_1" localSheetId="1">#REF!</definedName>
    <definedName name="z1110_045_22_4_1">#REF!</definedName>
    <definedName name="z1110_045_23" localSheetId="1">[28]АПП_было!#REF!</definedName>
    <definedName name="z1110_045_23">[28]АПП_было!#REF!</definedName>
    <definedName name="z1110_045_23_1" localSheetId="1">[28]КДПС_было!#REF!</definedName>
    <definedName name="z1110_045_23_1">[28]КДПС_было!#REF!</definedName>
    <definedName name="z1110_045_23_2" localSheetId="1">[9]ККП!#REF!</definedName>
    <definedName name="z1110_045_23_2">[10]ККП!#REF!</definedName>
    <definedName name="z1110_045_23_2_1" localSheetId="1">#REF!</definedName>
    <definedName name="z1110_045_23_2_1">#REF!</definedName>
    <definedName name="z1110_045_23_2_1_1" localSheetId="1">#REF!</definedName>
    <definedName name="z1110_045_23_2_1_1">#REF!</definedName>
    <definedName name="z1110_045_23_3" localSheetId="1">[9]КДПС!#REF!</definedName>
    <definedName name="z1110_045_23_3">[10]КДПС!#REF!</definedName>
    <definedName name="z1110_045_23_3_1" localSheetId="1">#REF!</definedName>
    <definedName name="z1110_045_23_3_1">#REF!</definedName>
    <definedName name="z1110_045_23_4" localSheetId="1">[9]АПП!#REF!</definedName>
    <definedName name="z1110_045_23_4">[10]АПП!#REF!</definedName>
    <definedName name="z1110_045_23_4_1" localSheetId="1">#REF!</definedName>
    <definedName name="z1110_045_23_4_1">#REF!</definedName>
    <definedName name="z1110_045_24" localSheetId="1">[28]АПП_было!#REF!</definedName>
    <definedName name="z1110_045_24">[28]АПП_было!#REF!</definedName>
    <definedName name="z1110_045_24_1" localSheetId="1">[28]КДПС_было!#REF!</definedName>
    <definedName name="z1110_045_24_1">[28]КДПС_было!#REF!</definedName>
    <definedName name="z1110_045_24_2" localSheetId="1">[9]ККП!#REF!</definedName>
    <definedName name="z1110_045_24_2">[10]ККП!#REF!</definedName>
    <definedName name="z1110_045_24_2_1" localSheetId="1">#REF!</definedName>
    <definedName name="z1110_045_24_2_1">#REF!</definedName>
    <definedName name="z1110_045_24_2_1_1" localSheetId="1">#REF!</definedName>
    <definedName name="z1110_045_24_2_1_1">#REF!</definedName>
    <definedName name="z1110_045_24_3" localSheetId="1">[9]КДПС!#REF!</definedName>
    <definedName name="z1110_045_24_3">[10]КДПС!#REF!</definedName>
    <definedName name="z1110_045_24_3_1" localSheetId="1">#REF!</definedName>
    <definedName name="z1110_045_24_3_1">#REF!</definedName>
    <definedName name="z1110_045_24_4" localSheetId="1">[9]АПП!#REF!</definedName>
    <definedName name="z1110_045_24_4">[10]АПП!#REF!</definedName>
    <definedName name="z1110_045_24_4_1" localSheetId="1">#REF!</definedName>
    <definedName name="z1110_045_24_4_1">#REF!</definedName>
    <definedName name="z1110_046_03" localSheetId="1">[28]АПП_было!#REF!</definedName>
    <definedName name="z1110_046_03">[28]АПП_было!#REF!</definedName>
    <definedName name="z1110_046_03_1" localSheetId="1">[28]КДПС_было!#REF!</definedName>
    <definedName name="z1110_046_03_1">[28]КДПС_было!#REF!</definedName>
    <definedName name="z1110_046_03_2" localSheetId="1">[9]ККП!#REF!</definedName>
    <definedName name="z1110_046_03_2">[10]ККП!#REF!</definedName>
    <definedName name="z1110_046_03_2_1" localSheetId="1">#REF!</definedName>
    <definedName name="z1110_046_03_2_1">#REF!</definedName>
    <definedName name="z1110_046_03_2_1_1" localSheetId="1">#REF!</definedName>
    <definedName name="z1110_046_03_2_1_1">#REF!</definedName>
    <definedName name="z1110_046_03_3" localSheetId="1">[9]КДПС!#REF!</definedName>
    <definedName name="z1110_046_03_3">[10]КДПС!#REF!</definedName>
    <definedName name="z1110_046_03_3_1" localSheetId="1">#REF!</definedName>
    <definedName name="z1110_046_03_3_1">#REF!</definedName>
    <definedName name="z1110_046_03_4" localSheetId="1">[9]АПП!#REF!</definedName>
    <definedName name="z1110_046_03_4">[10]АПП!#REF!</definedName>
    <definedName name="z1110_046_03_4_1" localSheetId="1">#REF!</definedName>
    <definedName name="z1110_046_03_4_1">#REF!</definedName>
    <definedName name="z1110_046_04" localSheetId="1">[28]АПП_было!#REF!</definedName>
    <definedName name="z1110_046_04">[28]АПП_было!#REF!</definedName>
    <definedName name="z1110_046_04_1" localSheetId="1">[28]КДПС_было!#REF!</definedName>
    <definedName name="z1110_046_04_1">[28]КДПС_было!#REF!</definedName>
    <definedName name="z1110_046_04_2" localSheetId="1">[9]ККП!#REF!</definedName>
    <definedName name="z1110_046_04_2">[10]ККП!#REF!</definedName>
    <definedName name="z1110_046_04_2_1" localSheetId="1">#REF!</definedName>
    <definedName name="z1110_046_04_2_1">#REF!</definedName>
    <definedName name="z1110_046_04_2_1_1" localSheetId="1">#REF!</definedName>
    <definedName name="z1110_046_04_2_1_1">#REF!</definedName>
    <definedName name="z1110_046_04_3" localSheetId="1">[9]КДПС!#REF!</definedName>
    <definedName name="z1110_046_04_3">[10]КДПС!#REF!</definedName>
    <definedName name="z1110_046_04_3_1" localSheetId="1">#REF!</definedName>
    <definedName name="z1110_046_04_3_1">#REF!</definedName>
    <definedName name="z1110_046_04_4" localSheetId="1">[9]АПП!#REF!</definedName>
    <definedName name="z1110_046_04_4">[10]АПП!#REF!</definedName>
    <definedName name="z1110_046_04_4_1" localSheetId="1">#REF!</definedName>
    <definedName name="z1110_046_04_4_1">#REF!</definedName>
    <definedName name="z1110_046_05" localSheetId="1">[28]АПП_было!#REF!</definedName>
    <definedName name="z1110_046_05">[28]АПП_было!#REF!</definedName>
    <definedName name="z1110_046_05_1" localSheetId="1">[28]КДПС_было!#REF!</definedName>
    <definedName name="z1110_046_05_1">[28]КДПС_было!#REF!</definedName>
    <definedName name="z1110_046_05_2" localSheetId="1">[9]ККП!#REF!</definedName>
    <definedName name="z1110_046_05_2">[10]ККП!#REF!</definedName>
    <definedName name="z1110_046_05_2_1" localSheetId="1">#REF!</definedName>
    <definedName name="z1110_046_05_2_1">#REF!</definedName>
    <definedName name="z1110_046_05_2_1_1" localSheetId="1">#REF!</definedName>
    <definedName name="z1110_046_05_2_1_1">#REF!</definedName>
    <definedName name="z1110_046_05_3" localSheetId="1">[9]КДПС!#REF!</definedName>
    <definedName name="z1110_046_05_3">[10]КДПС!#REF!</definedName>
    <definedName name="z1110_046_05_3_1" localSheetId="1">#REF!</definedName>
    <definedName name="z1110_046_05_3_1">#REF!</definedName>
    <definedName name="z1110_046_05_4" localSheetId="1">[9]АПП!#REF!</definedName>
    <definedName name="z1110_046_05_4">[10]АПП!#REF!</definedName>
    <definedName name="z1110_046_05_4_1" localSheetId="1">#REF!</definedName>
    <definedName name="z1110_046_05_4_1">#REF!</definedName>
    <definedName name="z1110_046_06" localSheetId="1">[28]АПП_было!#REF!</definedName>
    <definedName name="z1110_046_06">[28]АПП_было!#REF!</definedName>
    <definedName name="z1110_046_06_1" localSheetId="1">[28]КДПС_было!#REF!</definedName>
    <definedName name="z1110_046_06_1">[28]КДПС_было!#REF!</definedName>
    <definedName name="z1110_046_06_2" localSheetId="1">[9]ККП!#REF!</definedName>
    <definedName name="z1110_046_06_2">[10]ККП!#REF!</definedName>
    <definedName name="z1110_046_06_2_1" localSheetId="1">#REF!</definedName>
    <definedName name="z1110_046_06_2_1">#REF!</definedName>
    <definedName name="z1110_046_06_2_1_1" localSheetId="1">#REF!</definedName>
    <definedName name="z1110_046_06_2_1_1">#REF!</definedName>
    <definedName name="z1110_046_06_3" localSheetId="1">[9]КДПС!#REF!</definedName>
    <definedName name="z1110_046_06_3">[10]КДПС!#REF!</definedName>
    <definedName name="z1110_046_06_3_1" localSheetId="1">#REF!</definedName>
    <definedName name="z1110_046_06_3_1">#REF!</definedName>
    <definedName name="z1110_046_06_4" localSheetId="1">[9]АПП!#REF!</definedName>
    <definedName name="z1110_046_06_4">[10]АПП!#REF!</definedName>
    <definedName name="z1110_046_06_4_1" localSheetId="1">#REF!</definedName>
    <definedName name="z1110_046_06_4_1">#REF!</definedName>
    <definedName name="z1110_046_07" localSheetId="1">[28]АПП_было!#REF!</definedName>
    <definedName name="z1110_046_07">[28]АПП_было!#REF!</definedName>
    <definedName name="z1110_046_07_1" localSheetId="1">[28]КДПС_было!#REF!</definedName>
    <definedName name="z1110_046_07_1">[28]КДПС_было!#REF!</definedName>
    <definedName name="z1110_046_07_2" localSheetId="1">[9]ККП!#REF!</definedName>
    <definedName name="z1110_046_07_2">[10]ККП!#REF!</definedName>
    <definedName name="z1110_046_07_2_1" localSheetId="1">#REF!</definedName>
    <definedName name="z1110_046_07_2_1">#REF!</definedName>
    <definedName name="z1110_046_07_2_1_1" localSheetId="1">#REF!</definedName>
    <definedName name="z1110_046_07_2_1_1">#REF!</definedName>
    <definedName name="z1110_046_07_3" localSheetId="1">[9]КДПС!#REF!</definedName>
    <definedName name="z1110_046_07_3">[10]КДПС!#REF!</definedName>
    <definedName name="z1110_046_07_3_1" localSheetId="1">#REF!</definedName>
    <definedName name="z1110_046_07_3_1">#REF!</definedName>
    <definedName name="z1110_046_07_4" localSheetId="1">[9]АПП!#REF!</definedName>
    <definedName name="z1110_046_07_4">[10]АПП!#REF!</definedName>
    <definedName name="z1110_046_07_4_1" localSheetId="1">#REF!</definedName>
    <definedName name="z1110_046_07_4_1">#REF!</definedName>
    <definedName name="z1110_046_08" localSheetId="1">[28]АПП_было!#REF!</definedName>
    <definedName name="z1110_046_08">[28]АПП_было!#REF!</definedName>
    <definedName name="z1110_046_08_1" localSheetId="1">[28]КДПС_было!#REF!</definedName>
    <definedName name="z1110_046_08_1">[28]КДПС_было!#REF!</definedName>
    <definedName name="z1110_046_08_2" localSheetId="1">[9]ККП!#REF!</definedName>
    <definedName name="z1110_046_08_2">[10]ККП!#REF!</definedName>
    <definedName name="z1110_046_08_2_1" localSheetId="1">#REF!</definedName>
    <definedName name="z1110_046_08_2_1">#REF!</definedName>
    <definedName name="z1110_046_08_2_1_1" localSheetId="1">#REF!</definedName>
    <definedName name="z1110_046_08_2_1_1">#REF!</definedName>
    <definedName name="z1110_046_08_3" localSheetId="1">[9]КДПС!#REF!</definedName>
    <definedName name="z1110_046_08_3">[10]КДПС!#REF!</definedName>
    <definedName name="z1110_046_08_3_1" localSheetId="1">#REF!</definedName>
    <definedName name="z1110_046_08_3_1">#REF!</definedName>
    <definedName name="z1110_046_08_4" localSheetId="1">[9]АПП!#REF!</definedName>
    <definedName name="z1110_046_08_4">[10]АПП!#REF!</definedName>
    <definedName name="z1110_046_08_4_1" localSheetId="1">#REF!</definedName>
    <definedName name="z1110_046_08_4_1">#REF!</definedName>
    <definedName name="z1110_046_09" localSheetId="1">[28]АПП_было!#REF!</definedName>
    <definedName name="z1110_046_09">[28]АПП_было!#REF!</definedName>
    <definedName name="z1110_046_09_1" localSheetId="1">[28]КДПС_было!#REF!</definedName>
    <definedName name="z1110_046_09_1">[28]КДПС_было!#REF!</definedName>
    <definedName name="z1110_046_09_2" localSheetId="1">[9]ККП!#REF!</definedName>
    <definedName name="z1110_046_09_2">[10]ККП!#REF!</definedName>
    <definedName name="z1110_046_09_2_1" localSheetId="1">#REF!</definedName>
    <definedName name="z1110_046_09_2_1">#REF!</definedName>
    <definedName name="z1110_046_09_2_1_1" localSheetId="1">#REF!</definedName>
    <definedName name="z1110_046_09_2_1_1">#REF!</definedName>
    <definedName name="z1110_046_09_3" localSheetId="1">[9]КДПС!#REF!</definedName>
    <definedName name="z1110_046_09_3">[10]КДПС!#REF!</definedName>
    <definedName name="z1110_046_09_3_1" localSheetId="1">#REF!</definedName>
    <definedName name="z1110_046_09_3_1">#REF!</definedName>
    <definedName name="z1110_046_09_4" localSheetId="1">[9]АПП!#REF!</definedName>
    <definedName name="z1110_046_09_4">[10]АПП!#REF!</definedName>
    <definedName name="z1110_046_09_4_1" localSheetId="1">#REF!</definedName>
    <definedName name="z1110_046_09_4_1">#REF!</definedName>
    <definedName name="z1110_046_10" localSheetId="1">[28]АПП_было!#REF!</definedName>
    <definedName name="z1110_046_10">[28]АПП_было!#REF!</definedName>
    <definedName name="z1110_046_10_1" localSheetId="1">[28]КДПС_было!#REF!</definedName>
    <definedName name="z1110_046_10_1">[28]КДПС_было!#REF!</definedName>
    <definedName name="z1110_046_10_2" localSheetId="1">[9]ККП!#REF!</definedName>
    <definedName name="z1110_046_10_2">[10]ККП!#REF!</definedName>
    <definedName name="z1110_046_10_2_1" localSheetId="1">#REF!</definedName>
    <definedName name="z1110_046_10_2_1">#REF!</definedName>
    <definedName name="z1110_046_10_2_1_1" localSheetId="1">#REF!</definedName>
    <definedName name="z1110_046_10_2_1_1">#REF!</definedName>
    <definedName name="z1110_046_10_3" localSheetId="1">[9]КДПС!#REF!</definedName>
    <definedName name="z1110_046_10_3">[10]КДПС!#REF!</definedName>
    <definedName name="z1110_046_10_3_1" localSheetId="1">#REF!</definedName>
    <definedName name="z1110_046_10_3_1">#REF!</definedName>
    <definedName name="z1110_046_10_4" localSheetId="1">[9]АПП!#REF!</definedName>
    <definedName name="z1110_046_10_4">[10]АПП!#REF!</definedName>
    <definedName name="z1110_046_10_4_1" localSheetId="1">#REF!</definedName>
    <definedName name="z1110_046_10_4_1">#REF!</definedName>
    <definedName name="z1110_046_11" localSheetId="1">[28]АПП_было!#REF!</definedName>
    <definedName name="z1110_046_11">[28]АПП_было!#REF!</definedName>
    <definedName name="z1110_046_11_1" localSheetId="1">[28]КДПС_было!#REF!</definedName>
    <definedName name="z1110_046_11_1">[28]КДПС_было!#REF!</definedName>
    <definedName name="z1110_046_11_2" localSheetId="1">[9]ККП!#REF!</definedName>
    <definedName name="z1110_046_11_2">[10]ККП!#REF!</definedName>
    <definedName name="z1110_046_11_2_1" localSheetId="1">#REF!</definedName>
    <definedName name="z1110_046_11_2_1">#REF!</definedName>
    <definedName name="z1110_046_11_2_1_1" localSheetId="1">#REF!</definedName>
    <definedName name="z1110_046_11_2_1_1">#REF!</definedName>
    <definedName name="z1110_046_11_3" localSheetId="1">[9]КДПС!#REF!</definedName>
    <definedName name="z1110_046_11_3">[10]КДПС!#REF!</definedName>
    <definedName name="z1110_046_11_3_1" localSheetId="1">#REF!</definedName>
    <definedName name="z1110_046_11_3_1">#REF!</definedName>
    <definedName name="z1110_046_11_4" localSheetId="1">[9]АПП!#REF!</definedName>
    <definedName name="z1110_046_11_4">[10]АПП!#REF!</definedName>
    <definedName name="z1110_046_11_4_1" localSheetId="1">#REF!</definedName>
    <definedName name="z1110_046_11_4_1">#REF!</definedName>
    <definedName name="z1110_046_12" localSheetId="1">[28]АПП_было!#REF!</definedName>
    <definedName name="z1110_046_12">[28]АПП_было!#REF!</definedName>
    <definedName name="z1110_046_12_1" localSheetId="1">[28]КДПС_было!#REF!</definedName>
    <definedName name="z1110_046_12_1">[28]КДПС_было!#REF!</definedName>
    <definedName name="z1110_046_12_2" localSheetId="1">[9]ККП!#REF!</definedName>
    <definedName name="z1110_046_12_2">[10]ККП!#REF!</definedName>
    <definedName name="z1110_046_12_2_1" localSheetId="1">#REF!</definedName>
    <definedName name="z1110_046_12_2_1">#REF!</definedName>
    <definedName name="z1110_046_12_2_1_1" localSheetId="1">#REF!</definedName>
    <definedName name="z1110_046_12_2_1_1">#REF!</definedName>
    <definedName name="z1110_046_12_3" localSheetId="1">[9]КДПС!#REF!</definedName>
    <definedName name="z1110_046_12_3">[10]КДПС!#REF!</definedName>
    <definedName name="z1110_046_12_3_1" localSheetId="1">#REF!</definedName>
    <definedName name="z1110_046_12_3_1">#REF!</definedName>
    <definedName name="z1110_046_12_4" localSheetId="1">[9]АПП!#REF!</definedName>
    <definedName name="z1110_046_12_4">[10]АПП!#REF!</definedName>
    <definedName name="z1110_046_12_4_1" localSheetId="1">#REF!</definedName>
    <definedName name="z1110_046_12_4_1">#REF!</definedName>
    <definedName name="z1110_046_13" localSheetId="1">[28]АПП_было!#REF!</definedName>
    <definedName name="z1110_046_13">[28]АПП_было!#REF!</definedName>
    <definedName name="z1110_046_13_1" localSheetId="1">[28]КДПС_было!#REF!</definedName>
    <definedName name="z1110_046_13_1">[28]КДПС_было!#REF!</definedName>
    <definedName name="z1110_046_13_2" localSheetId="1">[9]ККП!#REF!</definedName>
    <definedName name="z1110_046_13_2">[10]ККП!#REF!</definedName>
    <definedName name="z1110_046_13_2_1" localSheetId="1">#REF!</definedName>
    <definedName name="z1110_046_13_2_1">#REF!</definedName>
    <definedName name="z1110_046_13_2_1_1" localSheetId="1">#REF!</definedName>
    <definedName name="z1110_046_13_2_1_1">#REF!</definedName>
    <definedName name="z1110_046_13_3" localSheetId="1">[9]КДПС!#REF!</definedName>
    <definedName name="z1110_046_13_3">[10]КДПС!#REF!</definedName>
    <definedName name="z1110_046_13_3_1" localSheetId="1">#REF!</definedName>
    <definedName name="z1110_046_13_3_1">#REF!</definedName>
    <definedName name="z1110_046_13_4" localSheetId="1">[9]АПП!#REF!</definedName>
    <definedName name="z1110_046_13_4">[10]АПП!#REF!</definedName>
    <definedName name="z1110_046_13_4_1" localSheetId="1">#REF!</definedName>
    <definedName name="z1110_046_13_4_1">#REF!</definedName>
    <definedName name="z1110_046_14" localSheetId="1">[28]АПП_было!#REF!</definedName>
    <definedName name="z1110_046_14">[28]АПП_было!#REF!</definedName>
    <definedName name="z1110_046_14_1" localSheetId="1">[28]КДПС_было!#REF!</definedName>
    <definedName name="z1110_046_14_1">[28]КДПС_было!#REF!</definedName>
    <definedName name="z1110_046_14_2" localSheetId="1">[9]ККП!#REF!</definedName>
    <definedName name="z1110_046_14_2">[10]ККП!#REF!</definedName>
    <definedName name="z1110_046_14_2_1" localSheetId="1">#REF!</definedName>
    <definedName name="z1110_046_14_2_1">#REF!</definedName>
    <definedName name="z1110_046_14_2_1_1" localSheetId="1">#REF!</definedName>
    <definedName name="z1110_046_14_2_1_1">#REF!</definedName>
    <definedName name="z1110_046_14_3" localSheetId="1">[9]КДПС!#REF!</definedName>
    <definedName name="z1110_046_14_3">[10]КДПС!#REF!</definedName>
    <definedName name="z1110_046_14_3_1" localSheetId="1">#REF!</definedName>
    <definedName name="z1110_046_14_3_1">#REF!</definedName>
    <definedName name="z1110_046_14_4" localSheetId="1">[9]АПП!#REF!</definedName>
    <definedName name="z1110_046_14_4">[10]АПП!#REF!</definedName>
    <definedName name="z1110_046_14_4_1" localSheetId="1">#REF!</definedName>
    <definedName name="z1110_046_14_4_1">#REF!</definedName>
    <definedName name="z1110_046_15" localSheetId="1">[28]АПП_было!#REF!</definedName>
    <definedName name="z1110_046_15">[28]АПП_было!#REF!</definedName>
    <definedName name="z1110_046_15_1" localSheetId="1">[28]КДПС_было!#REF!</definedName>
    <definedName name="z1110_046_15_1">[28]КДПС_было!#REF!</definedName>
    <definedName name="z1110_046_15_2" localSheetId="1">[9]ККП!#REF!</definedName>
    <definedName name="z1110_046_15_2">[10]ККП!#REF!</definedName>
    <definedName name="z1110_046_15_2_1" localSheetId="1">#REF!</definedName>
    <definedName name="z1110_046_15_2_1">#REF!</definedName>
    <definedName name="z1110_046_15_2_1_1" localSheetId="1">#REF!</definedName>
    <definedName name="z1110_046_15_2_1_1">#REF!</definedName>
    <definedName name="z1110_046_15_3" localSheetId="1">[9]КДПС!#REF!</definedName>
    <definedName name="z1110_046_15_3">[10]КДПС!#REF!</definedName>
    <definedName name="z1110_046_15_3_1" localSheetId="1">#REF!</definedName>
    <definedName name="z1110_046_15_3_1">#REF!</definedName>
    <definedName name="z1110_046_15_4" localSheetId="1">[9]АПП!#REF!</definedName>
    <definedName name="z1110_046_15_4">[10]АПП!#REF!</definedName>
    <definedName name="z1110_046_15_4_1" localSheetId="1">#REF!</definedName>
    <definedName name="z1110_046_15_4_1">#REF!</definedName>
    <definedName name="z1110_046_16" localSheetId="1">[28]АПП_было!#REF!</definedName>
    <definedName name="z1110_046_16">[28]АПП_было!#REF!</definedName>
    <definedName name="z1110_046_16_1" localSheetId="1">[28]КДПС_было!#REF!</definedName>
    <definedName name="z1110_046_16_1">[28]КДПС_было!#REF!</definedName>
    <definedName name="z1110_046_16_2" localSheetId="1">[9]ККП!#REF!</definedName>
    <definedName name="z1110_046_16_2">[10]ККП!#REF!</definedName>
    <definedName name="z1110_046_16_2_1" localSheetId="1">#REF!</definedName>
    <definedName name="z1110_046_16_2_1">#REF!</definedName>
    <definedName name="z1110_046_16_2_1_1" localSheetId="1">#REF!</definedName>
    <definedName name="z1110_046_16_2_1_1">#REF!</definedName>
    <definedName name="z1110_046_16_3" localSheetId="1">[9]КДПС!#REF!</definedName>
    <definedName name="z1110_046_16_3">[10]КДПС!#REF!</definedName>
    <definedName name="z1110_046_16_3_1" localSheetId="1">#REF!</definedName>
    <definedName name="z1110_046_16_3_1">#REF!</definedName>
    <definedName name="z1110_046_16_4" localSheetId="1">[9]АПП!#REF!</definedName>
    <definedName name="z1110_046_16_4">[10]АПП!#REF!</definedName>
    <definedName name="z1110_046_16_4_1" localSheetId="1">#REF!</definedName>
    <definedName name="z1110_046_16_4_1">#REF!</definedName>
    <definedName name="z1110_046_17" localSheetId="1">[28]АПП_было!#REF!</definedName>
    <definedName name="z1110_046_17">[28]АПП_было!#REF!</definedName>
    <definedName name="z1110_046_17_1" localSheetId="1">[28]КДПС_было!#REF!</definedName>
    <definedName name="z1110_046_17_1">[28]КДПС_было!#REF!</definedName>
    <definedName name="z1110_046_17_2" localSheetId="1">[9]ККП!#REF!</definedName>
    <definedName name="z1110_046_17_2">[10]ККП!#REF!</definedName>
    <definedName name="z1110_046_17_2_1" localSheetId="1">#REF!</definedName>
    <definedName name="z1110_046_17_2_1">#REF!</definedName>
    <definedName name="z1110_046_17_2_1_1" localSheetId="1">#REF!</definedName>
    <definedName name="z1110_046_17_2_1_1">#REF!</definedName>
    <definedName name="z1110_046_17_3" localSheetId="1">[9]КДПС!#REF!</definedName>
    <definedName name="z1110_046_17_3">[10]КДПС!#REF!</definedName>
    <definedName name="z1110_046_17_3_1" localSheetId="1">#REF!</definedName>
    <definedName name="z1110_046_17_3_1">#REF!</definedName>
    <definedName name="z1110_046_17_4" localSheetId="1">[9]АПП!#REF!</definedName>
    <definedName name="z1110_046_17_4">[10]АПП!#REF!</definedName>
    <definedName name="z1110_046_17_4_1" localSheetId="1">#REF!</definedName>
    <definedName name="z1110_046_17_4_1">#REF!</definedName>
    <definedName name="z1110_046_18" localSheetId="1">[28]АПП_было!#REF!</definedName>
    <definedName name="z1110_046_18">[28]АПП_было!#REF!</definedName>
    <definedName name="z1110_046_18_1" localSheetId="1">[28]КДПС_было!#REF!</definedName>
    <definedName name="z1110_046_18_1">[28]КДПС_было!#REF!</definedName>
    <definedName name="z1110_046_18_2" localSheetId="1">[9]ККП!#REF!</definedName>
    <definedName name="z1110_046_18_2">[10]ККП!#REF!</definedName>
    <definedName name="z1110_046_18_2_1" localSheetId="1">#REF!</definedName>
    <definedName name="z1110_046_18_2_1">#REF!</definedName>
    <definedName name="z1110_046_18_2_1_1" localSheetId="1">#REF!</definedName>
    <definedName name="z1110_046_18_2_1_1">#REF!</definedName>
    <definedName name="z1110_046_18_3" localSheetId="1">[9]КДПС!#REF!</definedName>
    <definedName name="z1110_046_18_3">[10]КДПС!#REF!</definedName>
    <definedName name="z1110_046_18_3_1" localSheetId="1">#REF!</definedName>
    <definedName name="z1110_046_18_3_1">#REF!</definedName>
    <definedName name="z1110_046_18_4" localSheetId="1">[9]АПП!#REF!</definedName>
    <definedName name="z1110_046_18_4">[10]АПП!#REF!</definedName>
    <definedName name="z1110_046_18_4_1" localSheetId="1">#REF!</definedName>
    <definedName name="z1110_046_18_4_1">#REF!</definedName>
    <definedName name="z1110_046_19" localSheetId="1">[28]АПП_было!#REF!</definedName>
    <definedName name="z1110_046_19">[28]АПП_было!#REF!</definedName>
    <definedName name="z1110_046_19_1" localSheetId="1">[28]КДПС_было!#REF!</definedName>
    <definedName name="z1110_046_19_1">[28]КДПС_было!#REF!</definedName>
    <definedName name="z1110_046_19_2" localSheetId="1">[9]ККП!#REF!</definedName>
    <definedName name="z1110_046_19_2">[10]ККП!#REF!</definedName>
    <definedName name="z1110_046_19_2_1" localSheetId="1">#REF!</definedName>
    <definedName name="z1110_046_19_2_1">#REF!</definedName>
    <definedName name="z1110_046_19_2_1_1" localSheetId="1">#REF!</definedName>
    <definedName name="z1110_046_19_2_1_1">#REF!</definedName>
    <definedName name="z1110_046_19_3" localSheetId="1">[9]КДПС!#REF!</definedName>
    <definedName name="z1110_046_19_3">[10]КДПС!#REF!</definedName>
    <definedName name="z1110_046_19_3_1" localSheetId="1">#REF!</definedName>
    <definedName name="z1110_046_19_3_1">#REF!</definedName>
    <definedName name="z1110_046_19_4" localSheetId="1">[9]АПП!#REF!</definedName>
    <definedName name="z1110_046_19_4">[10]АПП!#REF!</definedName>
    <definedName name="z1110_046_19_4_1" localSheetId="1">#REF!</definedName>
    <definedName name="z1110_046_19_4_1">#REF!</definedName>
    <definedName name="z1110_046_20" localSheetId="1">[28]АПП_было!#REF!</definedName>
    <definedName name="z1110_046_20">[28]АПП_было!#REF!</definedName>
    <definedName name="z1110_046_20_1" localSheetId="1">[28]КДПС_было!#REF!</definedName>
    <definedName name="z1110_046_20_1">[28]КДПС_было!#REF!</definedName>
    <definedName name="z1110_046_20_2" localSheetId="1">[9]ККП!#REF!</definedName>
    <definedName name="z1110_046_20_2">[10]ККП!#REF!</definedName>
    <definedName name="z1110_046_20_2_1" localSheetId="1">#REF!</definedName>
    <definedName name="z1110_046_20_2_1">#REF!</definedName>
    <definedName name="z1110_046_20_2_1_1" localSheetId="1">#REF!</definedName>
    <definedName name="z1110_046_20_2_1_1">#REF!</definedName>
    <definedName name="z1110_046_20_3" localSheetId="1">[9]КДПС!#REF!</definedName>
    <definedName name="z1110_046_20_3">[10]КДПС!#REF!</definedName>
    <definedName name="z1110_046_20_3_1" localSheetId="1">#REF!</definedName>
    <definedName name="z1110_046_20_3_1">#REF!</definedName>
    <definedName name="z1110_046_20_4" localSheetId="1">[9]АПП!#REF!</definedName>
    <definedName name="z1110_046_20_4">[10]АПП!#REF!</definedName>
    <definedName name="z1110_046_20_4_1" localSheetId="1">#REF!</definedName>
    <definedName name="z1110_046_20_4_1">#REF!</definedName>
    <definedName name="z1110_046_21" localSheetId="1">[28]АПП_было!#REF!</definedName>
    <definedName name="z1110_046_21">[28]АПП_было!#REF!</definedName>
    <definedName name="z1110_046_21_1" localSheetId="1">[28]КДПС_было!#REF!</definedName>
    <definedName name="z1110_046_21_1">[28]КДПС_было!#REF!</definedName>
    <definedName name="z1110_046_21_2" localSheetId="1">[9]ККП!#REF!</definedName>
    <definedName name="z1110_046_21_2">[10]ККП!#REF!</definedName>
    <definedName name="z1110_046_21_2_1" localSheetId="1">#REF!</definedName>
    <definedName name="z1110_046_21_2_1">#REF!</definedName>
    <definedName name="z1110_046_21_2_1_1" localSheetId="1">#REF!</definedName>
    <definedName name="z1110_046_21_2_1_1">#REF!</definedName>
    <definedName name="z1110_046_21_3" localSheetId="1">[9]КДПС!#REF!</definedName>
    <definedName name="z1110_046_21_3">[10]КДПС!#REF!</definedName>
    <definedName name="z1110_046_21_3_1" localSheetId="1">#REF!</definedName>
    <definedName name="z1110_046_21_3_1">#REF!</definedName>
    <definedName name="z1110_046_21_4" localSheetId="1">[9]АПП!#REF!</definedName>
    <definedName name="z1110_046_21_4">[10]АПП!#REF!</definedName>
    <definedName name="z1110_046_21_4_1" localSheetId="1">#REF!</definedName>
    <definedName name="z1110_046_21_4_1">#REF!</definedName>
    <definedName name="z1110_046_22" localSheetId="1">[28]АПП_было!#REF!</definedName>
    <definedName name="z1110_046_22">[28]АПП_было!#REF!</definedName>
    <definedName name="z1110_046_22_1" localSheetId="1">[28]КДПС_было!#REF!</definedName>
    <definedName name="z1110_046_22_1">[28]КДПС_было!#REF!</definedName>
    <definedName name="z1110_046_22_2" localSheetId="1">[9]ККП!#REF!</definedName>
    <definedName name="z1110_046_22_2">[10]ККП!#REF!</definedName>
    <definedName name="z1110_046_22_2_1" localSheetId="1">#REF!</definedName>
    <definedName name="z1110_046_22_2_1">#REF!</definedName>
    <definedName name="z1110_046_22_2_1_1" localSheetId="1">#REF!</definedName>
    <definedName name="z1110_046_22_2_1_1">#REF!</definedName>
    <definedName name="z1110_046_22_3" localSheetId="1">[9]КДПС!#REF!</definedName>
    <definedName name="z1110_046_22_3">[10]КДПС!#REF!</definedName>
    <definedName name="z1110_046_22_3_1" localSheetId="1">#REF!</definedName>
    <definedName name="z1110_046_22_3_1">#REF!</definedName>
    <definedName name="z1110_046_22_4" localSheetId="1">[9]АПП!#REF!</definedName>
    <definedName name="z1110_046_22_4">[10]АПП!#REF!</definedName>
    <definedName name="z1110_046_22_4_1" localSheetId="1">#REF!</definedName>
    <definedName name="z1110_046_22_4_1">#REF!</definedName>
    <definedName name="z1110_046_23" localSheetId="1">[28]АПП_было!#REF!</definedName>
    <definedName name="z1110_046_23">[28]АПП_было!#REF!</definedName>
    <definedName name="z1110_046_23_1" localSheetId="1">[28]КДПС_было!#REF!</definedName>
    <definedName name="z1110_046_23_1">[28]КДПС_было!#REF!</definedName>
    <definedName name="z1110_046_23_2" localSheetId="1">[9]ККП!#REF!</definedName>
    <definedName name="z1110_046_23_2">[10]ККП!#REF!</definedName>
    <definedName name="z1110_046_23_2_1" localSheetId="1">#REF!</definedName>
    <definedName name="z1110_046_23_2_1">#REF!</definedName>
    <definedName name="z1110_046_23_2_1_1" localSheetId="1">#REF!</definedName>
    <definedName name="z1110_046_23_2_1_1">#REF!</definedName>
    <definedName name="z1110_046_23_3" localSheetId="1">[9]КДПС!#REF!</definedName>
    <definedName name="z1110_046_23_3">[10]КДПС!#REF!</definedName>
    <definedName name="z1110_046_23_3_1" localSheetId="1">#REF!</definedName>
    <definedName name="z1110_046_23_3_1">#REF!</definedName>
    <definedName name="z1110_046_23_4" localSheetId="1">[9]АПП!#REF!</definedName>
    <definedName name="z1110_046_23_4">[10]АПП!#REF!</definedName>
    <definedName name="z1110_046_23_4_1" localSheetId="1">#REF!</definedName>
    <definedName name="z1110_046_23_4_1">#REF!</definedName>
    <definedName name="z1110_046_24" localSheetId="1">[28]АПП_было!#REF!</definedName>
    <definedName name="z1110_046_24">[28]АПП_было!#REF!</definedName>
    <definedName name="z1110_046_24_1" localSheetId="1">[28]КДПС_было!#REF!</definedName>
    <definedName name="z1110_046_24_1">[28]КДПС_было!#REF!</definedName>
    <definedName name="z1110_046_24_2" localSheetId="1">[9]ККП!#REF!</definedName>
    <definedName name="z1110_046_24_2">[10]ККП!#REF!</definedName>
    <definedName name="z1110_046_24_2_1" localSheetId="1">#REF!</definedName>
    <definedName name="z1110_046_24_2_1">#REF!</definedName>
    <definedName name="z1110_046_24_2_1_1" localSheetId="1">#REF!</definedName>
    <definedName name="z1110_046_24_2_1_1">#REF!</definedName>
    <definedName name="z1110_046_24_3" localSheetId="1">[9]КДПС!#REF!</definedName>
    <definedName name="z1110_046_24_3">[10]КДПС!#REF!</definedName>
    <definedName name="z1110_046_24_3_1" localSheetId="1">#REF!</definedName>
    <definedName name="z1110_046_24_3_1">#REF!</definedName>
    <definedName name="z1110_046_24_4" localSheetId="1">[9]АПП!#REF!</definedName>
    <definedName name="z1110_046_24_4">[10]АПП!#REF!</definedName>
    <definedName name="z1110_046_24_4_1" localSheetId="1">#REF!</definedName>
    <definedName name="z1110_046_24_4_1">#REF!</definedName>
    <definedName name="z1110_047_03" localSheetId="1">[28]АПП_было!#REF!</definedName>
    <definedName name="z1110_047_03">[28]АПП_было!#REF!</definedName>
    <definedName name="z1110_047_03_1" localSheetId="1">[28]КДПС_было!#REF!</definedName>
    <definedName name="z1110_047_03_1">[28]КДПС_было!#REF!</definedName>
    <definedName name="z1110_047_03_2" localSheetId="1">[9]ККП!#REF!</definedName>
    <definedName name="z1110_047_03_2">[10]ККП!#REF!</definedName>
    <definedName name="z1110_047_03_2_1" localSheetId="1">#REF!</definedName>
    <definedName name="z1110_047_03_2_1">#REF!</definedName>
    <definedName name="z1110_047_03_2_1_1" localSheetId="1">#REF!</definedName>
    <definedName name="z1110_047_03_2_1_1">#REF!</definedName>
    <definedName name="z1110_047_03_3" localSheetId="1">[9]КДПС!#REF!</definedName>
    <definedName name="z1110_047_03_3">[10]КДПС!#REF!</definedName>
    <definedName name="z1110_047_03_3_1" localSheetId="1">#REF!</definedName>
    <definedName name="z1110_047_03_3_1">#REF!</definedName>
    <definedName name="z1110_047_03_4" localSheetId="1">[9]АПП!#REF!</definedName>
    <definedName name="z1110_047_03_4">[10]АПП!#REF!</definedName>
    <definedName name="z1110_047_03_4_1" localSheetId="1">#REF!</definedName>
    <definedName name="z1110_047_03_4_1">#REF!</definedName>
    <definedName name="z1110_047_04" localSheetId="1">[28]АПП_было!#REF!</definedName>
    <definedName name="z1110_047_04">[28]АПП_было!#REF!</definedName>
    <definedName name="z1110_047_04_1" localSheetId="1">[28]КДПС_было!#REF!</definedName>
    <definedName name="z1110_047_04_1">[28]КДПС_было!#REF!</definedName>
    <definedName name="z1110_047_04_2" localSheetId="1">[9]ККП!#REF!</definedName>
    <definedName name="z1110_047_04_2">[10]ККП!#REF!</definedName>
    <definedName name="z1110_047_04_2_1" localSheetId="1">#REF!</definedName>
    <definedName name="z1110_047_04_2_1">#REF!</definedName>
    <definedName name="z1110_047_04_2_1_1" localSheetId="1">#REF!</definedName>
    <definedName name="z1110_047_04_2_1_1">#REF!</definedName>
    <definedName name="z1110_047_04_3" localSheetId="1">[9]КДПС!#REF!</definedName>
    <definedName name="z1110_047_04_3">[10]КДПС!#REF!</definedName>
    <definedName name="z1110_047_04_3_1" localSheetId="1">#REF!</definedName>
    <definedName name="z1110_047_04_3_1">#REF!</definedName>
    <definedName name="z1110_047_04_4" localSheetId="1">[9]АПП!#REF!</definedName>
    <definedName name="z1110_047_04_4">[10]АПП!#REF!</definedName>
    <definedName name="z1110_047_04_4_1" localSheetId="1">#REF!</definedName>
    <definedName name="z1110_047_04_4_1">#REF!</definedName>
    <definedName name="z1110_047_05" localSheetId="1">[28]АПП_было!#REF!</definedName>
    <definedName name="z1110_047_05">[28]АПП_было!#REF!</definedName>
    <definedName name="z1110_047_05_1" localSheetId="1">[28]КДПС_было!#REF!</definedName>
    <definedName name="z1110_047_05_1">[28]КДПС_было!#REF!</definedName>
    <definedName name="z1110_047_05_2" localSheetId="1">[9]ККП!#REF!</definedName>
    <definedName name="z1110_047_05_2">[10]ККП!#REF!</definedName>
    <definedName name="z1110_047_05_2_1" localSheetId="1">#REF!</definedName>
    <definedName name="z1110_047_05_2_1">#REF!</definedName>
    <definedName name="z1110_047_05_2_1_1" localSheetId="1">#REF!</definedName>
    <definedName name="z1110_047_05_2_1_1">#REF!</definedName>
    <definedName name="z1110_047_05_3" localSheetId="1">[9]КДПС!#REF!</definedName>
    <definedName name="z1110_047_05_3">[10]КДПС!#REF!</definedName>
    <definedName name="z1110_047_05_3_1" localSheetId="1">#REF!</definedName>
    <definedName name="z1110_047_05_3_1">#REF!</definedName>
    <definedName name="z1110_047_05_4" localSheetId="1">[9]АПП!#REF!</definedName>
    <definedName name="z1110_047_05_4">[10]АПП!#REF!</definedName>
    <definedName name="z1110_047_05_4_1" localSheetId="1">#REF!</definedName>
    <definedName name="z1110_047_05_4_1">#REF!</definedName>
    <definedName name="z1110_047_06" localSheetId="1">[28]АПП_было!#REF!</definedName>
    <definedName name="z1110_047_06">[28]АПП_было!#REF!</definedName>
    <definedName name="z1110_047_06_1" localSheetId="1">[28]КДПС_было!#REF!</definedName>
    <definedName name="z1110_047_06_1">[28]КДПС_было!#REF!</definedName>
    <definedName name="z1110_047_06_2" localSheetId="1">[9]ККП!#REF!</definedName>
    <definedName name="z1110_047_06_2">[10]ККП!#REF!</definedName>
    <definedName name="z1110_047_06_2_1" localSheetId="1">#REF!</definedName>
    <definedName name="z1110_047_06_2_1">#REF!</definedName>
    <definedName name="z1110_047_06_2_1_1" localSheetId="1">#REF!</definedName>
    <definedName name="z1110_047_06_2_1_1">#REF!</definedName>
    <definedName name="z1110_047_06_3" localSheetId="1">[9]КДПС!#REF!</definedName>
    <definedName name="z1110_047_06_3">[10]КДПС!#REF!</definedName>
    <definedName name="z1110_047_06_3_1" localSheetId="1">#REF!</definedName>
    <definedName name="z1110_047_06_3_1">#REF!</definedName>
    <definedName name="z1110_047_06_4" localSheetId="1">[9]АПП!#REF!</definedName>
    <definedName name="z1110_047_06_4">[10]АПП!#REF!</definedName>
    <definedName name="z1110_047_06_4_1" localSheetId="1">#REF!</definedName>
    <definedName name="z1110_047_06_4_1">#REF!</definedName>
    <definedName name="z1110_047_07" localSheetId="1">[28]АПП_было!#REF!</definedName>
    <definedName name="z1110_047_07">[28]АПП_было!#REF!</definedName>
    <definedName name="z1110_047_07_1" localSheetId="1">[28]КДПС_было!#REF!</definedName>
    <definedName name="z1110_047_07_1">[28]КДПС_было!#REF!</definedName>
    <definedName name="z1110_047_07_2" localSheetId="1">[9]ККП!#REF!</definedName>
    <definedName name="z1110_047_07_2">[10]ККП!#REF!</definedName>
    <definedName name="z1110_047_07_2_1" localSheetId="1">#REF!</definedName>
    <definedName name="z1110_047_07_2_1">#REF!</definedName>
    <definedName name="z1110_047_07_2_1_1" localSheetId="1">#REF!</definedName>
    <definedName name="z1110_047_07_2_1_1">#REF!</definedName>
    <definedName name="z1110_047_07_3" localSheetId="1">[9]КДПС!#REF!</definedName>
    <definedName name="z1110_047_07_3">[10]КДПС!#REF!</definedName>
    <definedName name="z1110_047_07_3_1" localSheetId="1">#REF!</definedName>
    <definedName name="z1110_047_07_3_1">#REF!</definedName>
    <definedName name="z1110_047_07_4" localSheetId="1">[9]АПП!#REF!</definedName>
    <definedName name="z1110_047_07_4">[10]АПП!#REF!</definedName>
    <definedName name="z1110_047_07_4_1" localSheetId="1">#REF!</definedName>
    <definedName name="z1110_047_07_4_1">#REF!</definedName>
    <definedName name="z1110_047_08" localSheetId="1">[28]АПП_было!#REF!</definedName>
    <definedName name="z1110_047_08">[28]АПП_было!#REF!</definedName>
    <definedName name="z1110_047_08_1" localSheetId="1">[28]КДПС_было!#REF!</definedName>
    <definedName name="z1110_047_08_1">[28]КДПС_было!#REF!</definedName>
    <definedName name="z1110_047_08_2" localSheetId="1">[9]ККП!#REF!</definedName>
    <definedName name="z1110_047_08_2">[10]ККП!#REF!</definedName>
    <definedName name="z1110_047_08_2_1" localSheetId="1">#REF!</definedName>
    <definedName name="z1110_047_08_2_1">#REF!</definedName>
    <definedName name="z1110_047_08_2_1_1" localSheetId="1">#REF!</definedName>
    <definedName name="z1110_047_08_2_1_1">#REF!</definedName>
    <definedName name="z1110_047_08_3" localSheetId="1">[9]КДПС!#REF!</definedName>
    <definedName name="z1110_047_08_3">[10]КДПС!#REF!</definedName>
    <definedName name="z1110_047_08_3_1" localSheetId="1">#REF!</definedName>
    <definedName name="z1110_047_08_3_1">#REF!</definedName>
    <definedName name="z1110_047_08_4" localSheetId="1">[9]АПП!#REF!</definedName>
    <definedName name="z1110_047_08_4">[10]АПП!#REF!</definedName>
    <definedName name="z1110_047_08_4_1" localSheetId="1">#REF!</definedName>
    <definedName name="z1110_047_08_4_1">#REF!</definedName>
    <definedName name="z1110_047_09" localSheetId="1">[28]АПП_было!#REF!</definedName>
    <definedName name="z1110_047_09">[28]АПП_было!#REF!</definedName>
    <definedName name="z1110_047_09_1" localSheetId="1">[28]КДПС_было!#REF!</definedName>
    <definedName name="z1110_047_09_1">[28]КДПС_было!#REF!</definedName>
    <definedName name="z1110_047_09_2" localSheetId="1">[9]ККП!#REF!</definedName>
    <definedName name="z1110_047_09_2">[10]ККП!#REF!</definedName>
    <definedName name="z1110_047_09_2_1" localSheetId="1">#REF!</definedName>
    <definedName name="z1110_047_09_2_1">#REF!</definedName>
    <definedName name="z1110_047_09_2_1_1" localSheetId="1">#REF!</definedName>
    <definedName name="z1110_047_09_2_1_1">#REF!</definedName>
    <definedName name="z1110_047_09_3" localSheetId="1">[9]КДПС!#REF!</definedName>
    <definedName name="z1110_047_09_3">[10]КДПС!#REF!</definedName>
    <definedName name="z1110_047_09_3_1" localSheetId="1">#REF!</definedName>
    <definedName name="z1110_047_09_3_1">#REF!</definedName>
    <definedName name="z1110_047_09_4" localSheetId="1">[9]АПП!#REF!</definedName>
    <definedName name="z1110_047_09_4">[10]АПП!#REF!</definedName>
    <definedName name="z1110_047_09_4_1" localSheetId="1">#REF!</definedName>
    <definedName name="z1110_047_09_4_1">#REF!</definedName>
    <definedName name="z1110_047_10" localSheetId="1">[28]АПП_было!#REF!</definedName>
    <definedName name="z1110_047_10">[28]АПП_было!#REF!</definedName>
    <definedName name="z1110_047_10_1" localSheetId="1">[28]КДПС_было!#REF!</definedName>
    <definedName name="z1110_047_10_1">[28]КДПС_было!#REF!</definedName>
    <definedName name="z1110_047_10_2" localSheetId="1">[9]ККП!#REF!</definedName>
    <definedName name="z1110_047_10_2">[10]ККП!#REF!</definedName>
    <definedName name="z1110_047_10_2_1" localSheetId="1">#REF!</definedName>
    <definedName name="z1110_047_10_2_1">#REF!</definedName>
    <definedName name="z1110_047_10_2_1_1" localSheetId="1">#REF!</definedName>
    <definedName name="z1110_047_10_2_1_1">#REF!</definedName>
    <definedName name="z1110_047_10_3" localSheetId="1">[9]КДПС!#REF!</definedName>
    <definedName name="z1110_047_10_3">[10]КДПС!#REF!</definedName>
    <definedName name="z1110_047_10_3_1" localSheetId="1">#REF!</definedName>
    <definedName name="z1110_047_10_3_1">#REF!</definedName>
    <definedName name="z1110_047_10_4" localSheetId="1">[9]АПП!#REF!</definedName>
    <definedName name="z1110_047_10_4">[10]АПП!#REF!</definedName>
    <definedName name="z1110_047_10_4_1" localSheetId="1">#REF!</definedName>
    <definedName name="z1110_047_10_4_1">#REF!</definedName>
    <definedName name="z1110_047_11" localSheetId="1">[28]АПП_было!#REF!</definedName>
    <definedName name="z1110_047_11">[28]АПП_было!#REF!</definedName>
    <definedName name="z1110_047_11_1" localSheetId="1">[28]КДПС_было!#REF!</definedName>
    <definedName name="z1110_047_11_1">[28]КДПС_было!#REF!</definedName>
    <definedName name="z1110_047_11_2" localSheetId="1">[9]ККП!#REF!</definedName>
    <definedName name="z1110_047_11_2">[10]ККП!#REF!</definedName>
    <definedName name="z1110_047_11_2_1" localSheetId="1">#REF!</definedName>
    <definedName name="z1110_047_11_2_1">#REF!</definedName>
    <definedName name="z1110_047_11_2_1_1" localSheetId="1">#REF!</definedName>
    <definedName name="z1110_047_11_2_1_1">#REF!</definedName>
    <definedName name="z1110_047_11_3" localSheetId="1">[9]КДПС!#REF!</definedName>
    <definedName name="z1110_047_11_3">[10]КДПС!#REF!</definedName>
    <definedName name="z1110_047_11_3_1" localSheetId="1">#REF!</definedName>
    <definedName name="z1110_047_11_3_1">#REF!</definedName>
    <definedName name="z1110_047_11_4" localSheetId="1">[9]АПП!#REF!</definedName>
    <definedName name="z1110_047_11_4">[10]АПП!#REF!</definedName>
    <definedName name="z1110_047_11_4_1" localSheetId="1">#REF!</definedName>
    <definedName name="z1110_047_11_4_1">#REF!</definedName>
    <definedName name="z1110_047_12" localSheetId="1">[28]АПП_было!#REF!</definedName>
    <definedName name="z1110_047_12">[28]АПП_было!#REF!</definedName>
    <definedName name="z1110_047_12_1" localSheetId="1">[28]КДПС_было!#REF!</definedName>
    <definedName name="z1110_047_12_1">[28]КДПС_было!#REF!</definedName>
    <definedName name="z1110_047_12_2" localSheetId="1">[9]ККП!#REF!</definedName>
    <definedName name="z1110_047_12_2">[10]ККП!#REF!</definedName>
    <definedName name="z1110_047_12_2_1" localSheetId="1">#REF!</definedName>
    <definedName name="z1110_047_12_2_1">#REF!</definedName>
    <definedName name="z1110_047_12_2_1_1" localSheetId="1">#REF!</definedName>
    <definedName name="z1110_047_12_2_1_1">#REF!</definedName>
    <definedName name="z1110_047_12_3" localSheetId="1">[9]КДПС!#REF!</definedName>
    <definedName name="z1110_047_12_3">[10]КДПС!#REF!</definedName>
    <definedName name="z1110_047_12_3_1" localSheetId="1">#REF!</definedName>
    <definedName name="z1110_047_12_3_1">#REF!</definedName>
    <definedName name="z1110_047_12_4" localSheetId="1">[9]АПП!#REF!</definedName>
    <definedName name="z1110_047_12_4">[10]АПП!#REF!</definedName>
    <definedName name="z1110_047_12_4_1" localSheetId="1">#REF!</definedName>
    <definedName name="z1110_047_12_4_1">#REF!</definedName>
    <definedName name="z1110_047_13" localSheetId="1">[28]АПП_было!#REF!</definedName>
    <definedName name="z1110_047_13">[28]АПП_было!#REF!</definedName>
    <definedName name="z1110_047_13_1" localSheetId="1">[28]КДПС_было!#REF!</definedName>
    <definedName name="z1110_047_13_1">[28]КДПС_было!#REF!</definedName>
    <definedName name="z1110_047_13_2" localSheetId="1">[9]ККП!#REF!</definedName>
    <definedName name="z1110_047_13_2">[10]ККП!#REF!</definedName>
    <definedName name="z1110_047_13_2_1" localSheetId="1">#REF!</definedName>
    <definedName name="z1110_047_13_2_1">#REF!</definedName>
    <definedName name="z1110_047_13_2_1_1" localSheetId="1">#REF!</definedName>
    <definedName name="z1110_047_13_2_1_1">#REF!</definedName>
    <definedName name="z1110_047_13_3" localSheetId="1">[9]КДПС!#REF!</definedName>
    <definedName name="z1110_047_13_3">[10]КДПС!#REF!</definedName>
    <definedName name="z1110_047_13_3_1" localSheetId="1">#REF!</definedName>
    <definedName name="z1110_047_13_3_1">#REF!</definedName>
    <definedName name="z1110_047_13_4" localSheetId="1">[9]АПП!#REF!</definedName>
    <definedName name="z1110_047_13_4">[10]АПП!#REF!</definedName>
    <definedName name="z1110_047_13_4_1" localSheetId="1">#REF!</definedName>
    <definedName name="z1110_047_13_4_1">#REF!</definedName>
    <definedName name="z1110_047_14" localSheetId="1">[28]АПП_было!#REF!</definedName>
    <definedName name="z1110_047_14">[28]АПП_было!#REF!</definedName>
    <definedName name="z1110_047_14_1" localSheetId="1">[28]КДПС_было!#REF!</definedName>
    <definedName name="z1110_047_14_1">[28]КДПС_было!#REF!</definedName>
    <definedName name="z1110_047_14_2" localSheetId="1">[9]ККП!#REF!</definedName>
    <definedName name="z1110_047_14_2">[10]ККП!#REF!</definedName>
    <definedName name="z1110_047_14_2_1" localSheetId="1">#REF!</definedName>
    <definedName name="z1110_047_14_2_1">#REF!</definedName>
    <definedName name="z1110_047_14_2_1_1" localSheetId="1">#REF!</definedName>
    <definedName name="z1110_047_14_2_1_1">#REF!</definedName>
    <definedName name="z1110_047_14_3" localSheetId="1">[9]КДПС!#REF!</definedName>
    <definedName name="z1110_047_14_3">[10]КДПС!#REF!</definedName>
    <definedName name="z1110_047_14_3_1" localSheetId="1">#REF!</definedName>
    <definedName name="z1110_047_14_3_1">#REF!</definedName>
    <definedName name="z1110_047_14_4" localSheetId="1">[9]АПП!#REF!</definedName>
    <definedName name="z1110_047_14_4">[10]АПП!#REF!</definedName>
    <definedName name="z1110_047_14_4_1" localSheetId="1">#REF!</definedName>
    <definedName name="z1110_047_14_4_1">#REF!</definedName>
    <definedName name="z1110_047_15" localSheetId="1">[28]АПП_было!#REF!</definedName>
    <definedName name="z1110_047_15">[28]АПП_было!#REF!</definedName>
    <definedName name="z1110_047_15_1" localSheetId="1">[28]КДПС_было!#REF!</definedName>
    <definedName name="z1110_047_15_1">[28]КДПС_было!#REF!</definedName>
    <definedName name="z1110_047_15_2" localSheetId="1">[9]ККП!#REF!</definedName>
    <definedName name="z1110_047_15_2">[10]ККП!#REF!</definedName>
    <definedName name="z1110_047_15_2_1" localSheetId="1">#REF!</definedName>
    <definedName name="z1110_047_15_2_1">#REF!</definedName>
    <definedName name="z1110_047_15_2_1_1" localSheetId="1">#REF!</definedName>
    <definedName name="z1110_047_15_2_1_1">#REF!</definedName>
    <definedName name="z1110_047_15_3" localSheetId="1">[9]КДПС!#REF!</definedName>
    <definedName name="z1110_047_15_3">[10]КДПС!#REF!</definedName>
    <definedName name="z1110_047_15_3_1" localSheetId="1">#REF!</definedName>
    <definedName name="z1110_047_15_3_1">#REF!</definedName>
    <definedName name="z1110_047_15_4" localSheetId="1">[9]АПП!#REF!</definedName>
    <definedName name="z1110_047_15_4">[10]АПП!#REF!</definedName>
    <definedName name="z1110_047_15_4_1" localSheetId="1">#REF!</definedName>
    <definedName name="z1110_047_15_4_1">#REF!</definedName>
    <definedName name="z1110_047_16" localSheetId="1">[28]АПП_было!#REF!</definedName>
    <definedName name="z1110_047_16">[28]АПП_было!#REF!</definedName>
    <definedName name="z1110_047_16_1" localSheetId="1">[28]КДПС_было!#REF!</definedName>
    <definedName name="z1110_047_16_1">[28]КДПС_было!#REF!</definedName>
    <definedName name="z1110_047_16_2" localSheetId="1">[9]ККП!#REF!</definedName>
    <definedName name="z1110_047_16_2">[10]ККП!#REF!</definedName>
    <definedName name="z1110_047_16_2_1" localSheetId="1">#REF!</definedName>
    <definedName name="z1110_047_16_2_1">#REF!</definedName>
    <definedName name="z1110_047_16_2_1_1" localSheetId="1">#REF!</definedName>
    <definedName name="z1110_047_16_2_1_1">#REF!</definedName>
    <definedName name="z1110_047_16_3" localSheetId="1">[9]КДПС!#REF!</definedName>
    <definedName name="z1110_047_16_3">[10]КДПС!#REF!</definedName>
    <definedName name="z1110_047_16_3_1" localSheetId="1">#REF!</definedName>
    <definedName name="z1110_047_16_3_1">#REF!</definedName>
    <definedName name="z1110_047_16_4" localSheetId="1">[9]АПП!#REF!</definedName>
    <definedName name="z1110_047_16_4">[10]АПП!#REF!</definedName>
    <definedName name="z1110_047_16_4_1" localSheetId="1">#REF!</definedName>
    <definedName name="z1110_047_16_4_1">#REF!</definedName>
    <definedName name="z1110_047_17" localSheetId="1">[28]АПП_было!#REF!</definedName>
    <definedName name="z1110_047_17">[28]АПП_было!#REF!</definedName>
    <definedName name="z1110_047_17_1" localSheetId="1">[28]КДПС_было!#REF!</definedName>
    <definedName name="z1110_047_17_1">[28]КДПС_было!#REF!</definedName>
    <definedName name="z1110_047_17_2" localSheetId="1">[9]ККП!#REF!</definedName>
    <definedName name="z1110_047_17_2">[10]ККП!#REF!</definedName>
    <definedName name="z1110_047_17_2_1" localSheetId="1">#REF!</definedName>
    <definedName name="z1110_047_17_2_1">#REF!</definedName>
    <definedName name="z1110_047_17_2_1_1" localSheetId="1">#REF!</definedName>
    <definedName name="z1110_047_17_2_1_1">#REF!</definedName>
    <definedName name="z1110_047_17_3" localSheetId="1">[9]КДПС!#REF!</definedName>
    <definedName name="z1110_047_17_3">[10]КДПС!#REF!</definedName>
    <definedName name="z1110_047_17_3_1" localSheetId="1">#REF!</definedName>
    <definedName name="z1110_047_17_3_1">#REF!</definedName>
    <definedName name="z1110_047_17_4" localSheetId="1">[9]АПП!#REF!</definedName>
    <definedName name="z1110_047_17_4">[10]АПП!#REF!</definedName>
    <definedName name="z1110_047_17_4_1" localSheetId="1">#REF!</definedName>
    <definedName name="z1110_047_17_4_1">#REF!</definedName>
    <definedName name="z1110_047_18" localSheetId="1">[28]АПП_было!#REF!</definedName>
    <definedName name="z1110_047_18">[28]АПП_было!#REF!</definedName>
    <definedName name="z1110_047_18_1" localSheetId="1">[28]КДПС_было!#REF!</definedName>
    <definedName name="z1110_047_18_1">[28]КДПС_было!#REF!</definedName>
    <definedName name="z1110_047_18_2" localSheetId="1">[9]ККП!#REF!</definedName>
    <definedName name="z1110_047_18_2">[10]ККП!#REF!</definedName>
    <definedName name="z1110_047_18_2_1" localSheetId="1">#REF!</definedName>
    <definedName name="z1110_047_18_2_1">#REF!</definedName>
    <definedName name="z1110_047_18_2_1_1" localSheetId="1">#REF!</definedName>
    <definedName name="z1110_047_18_2_1_1">#REF!</definedName>
    <definedName name="z1110_047_18_3" localSheetId="1">[9]КДПС!#REF!</definedName>
    <definedName name="z1110_047_18_3">[10]КДПС!#REF!</definedName>
    <definedName name="z1110_047_18_3_1" localSheetId="1">#REF!</definedName>
    <definedName name="z1110_047_18_3_1">#REF!</definedName>
    <definedName name="z1110_047_18_4" localSheetId="1">[9]АПП!#REF!</definedName>
    <definedName name="z1110_047_18_4">[10]АПП!#REF!</definedName>
    <definedName name="z1110_047_18_4_1" localSheetId="1">#REF!</definedName>
    <definedName name="z1110_047_18_4_1">#REF!</definedName>
    <definedName name="z1110_047_19" localSheetId="1">[28]АПП_было!#REF!</definedName>
    <definedName name="z1110_047_19">[28]АПП_было!#REF!</definedName>
    <definedName name="z1110_047_19_1" localSheetId="1">[28]КДПС_было!#REF!</definedName>
    <definedName name="z1110_047_19_1">[28]КДПС_было!#REF!</definedName>
    <definedName name="z1110_047_19_2" localSheetId="1">[9]ККП!#REF!</definedName>
    <definedName name="z1110_047_19_2">[10]ККП!#REF!</definedName>
    <definedName name="z1110_047_19_2_1" localSheetId="1">#REF!</definedName>
    <definedName name="z1110_047_19_2_1">#REF!</definedName>
    <definedName name="z1110_047_19_2_1_1" localSheetId="1">#REF!</definedName>
    <definedName name="z1110_047_19_2_1_1">#REF!</definedName>
    <definedName name="z1110_047_19_3" localSheetId="1">[9]КДПС!#REF!</definedName>
    <definedName name="z1110_047_19_3">[10]КДПС!#REF!</definedName>
    <definedName name="z1110_047_19_3_1" localSheetId="1">#REF!</definedName>
    <definedName name="z1110_047_19_3_1">#REF!</definedName>
    <definedName name="z1110_047_19_4" localSheetId="1">[9]АПП!#REF!</definedName>
    <definedName name="z1110_047_19_4">[10]АПП!#REF!</definedName>
    <definedName name="z1110_047_19_4_1" localSheetId="1">#REF!</definedName>
    <definedName name="z1110_047_19_4_1">#REF!</definedName>
    <definedName name="z1110_047_20" localSheetId="1">[28]АПП_было!#REF!</definedName>
    <definedName name="z1110_047_20">[28]АПП_было!#REF!</definedName>
    <definedName name="z1110_047_20_1" localSheetId="1">[28]КДПС_было!#REF!</definedName>
    <definedName name="z1110_047_20_1">[28]КДПС_было!#REF!</definedName>
    <definedName name="z1110_047_20_2" localSheetId="1">[9]ККП!#REF!</definedName>
    <definedName name="z1110_047_20_2">[10]ККП!#REF!</definedName>
    <definedName name="z1110_047_20_2_1" localSheetId="1">#REF!</definedName>
    <definedName name="z1110_047_20_2_1">#REF!</definedName>
    <definedName name="z1110_047_20_2_1_1" localSheetId="1">#REF!</definedName>
    <definedName name="z1110_047_20_2_1_1">#REF!</definedName>
    <definedName name="z1110_047_20_3" localSheetId="1">[9]КДПС!#REF!</definedName>
    <definedName name="z1110_047_20_3">[10]КДПС!#REF!</definedName>
    <definedName name="z1110_047_20_3_1" localSheetId="1">#REF!</definedName>
    <definedName name="z1110_047_20_3_1">#REF!</definedName>
    <definedName name="z1110_047_20_4" localSheetId="1">[9]АПП!#REF!</definedName>
    <definedName name="z1110_047_20_4">[10]АПП!#REF!</definedName>
    <definedName name="z1110_047_20_4_1" localSheetId="1">#REF!</definedName>
    <definedName name="z1110_047_20_4_1">#REF!</definedName>
    <definedName name="z1110_047_21" localSheetId="1">[28]АПП_было!#REF!</definedName>
    <definedName name="z1110_047_21">[28]АПП_было!#REF!</definedName>
    <definedName name="z1110_047_21_1" localSheetId="1">[28]КДПС_было!#REF!</definedName>
    <definedName name="z1110_047_21_1">[28]КДПС_было!#REF!</definedName>
    <definedName name="z1110_047_21_2" localSheetId="1">[9]ККП!#REF!</definedName>
    <definedName name="z1110_047_21_2">[10]ККП!#REF!</definedName>
    <definedName name="z1110_047_21_2_1" localSheetId="1">#REF!</definedName>
    <definedName name="z1110_047_21_2_1">#REF!</definedName>
    <definedName name="z1110_047_21_2_1_1" localSheetId="1">#REF!</definedName>
    <definedName name="z1110_047_21_2_1_1">#REF!</definedName>
    <definedName name="z1110_047_21_3" localSheetId="1">[9]КДПС!#REF!</definedName>
    <definedName name="z1110_047_21_3">[10]КДПС!#REF!</definedName>
    <definedName name="z1110_047_21_3_1" localSheetId="1">#REF!</definedName>
    <definedName name="z1110_047_21_3_1">#REF!</definedName>
    <definedName name="z1110_047_21_4" localSheetId="1">[9]АПП!#REF!</definedName>
    <definedName name="z1110_047_21_4">[10]АПП!#REF!</definedName>
    <definedName name="z1110_047_21_4_1" localSheetId="1">#REF!</definedName>
    <definedName name="z1110_047_21_4_1">#REF!</definedName>
    <definedName name="z1110_047_22" localSheetId="1">[28]АПП_было!#REF!</definedName>
    <definedName name="z1110_047_22">[28]АПП_было!#REF!</definedName>
    <definedName name="z1110_047_22_1" localSheetId="1">[28]КДПС_было!#REF!</definedName>
    <definedName name="z1110_047_22_1">[28]КДПС_было!#REF!</definedName>
    <definedName name="z1110_047_22_2" localSheetId="1">[9]ККП!#REF!</definedName>
    <definedName name="z1110_047_22_2">[10]ККП!#REF!</definedName>
    <definedName name="z1110_047_22_2_1" localSheetId="1">#REF!</definedName>
    <definedName name="z1110_047_22_2_1">#REF!</definedName>
    <definedName name="z1110_047_22_2_1_1" localSheetId="1">#REF!</definedName>
    <definedName name="z1110_047_22_2_1_1">#REF!</definedName>
    <definedName name="z1110_047_22_3" localSheetId="1">[9]КДПС!#REF!</definedName>
    <definedName name="z1110_047_22_3">[10]КДПС!#REF!</definedName>
    <definedName name="z1110_047_22_3_1" localSheetId="1">#REF!</definedName>
    <definedName name="z1110_047_22_3_1">#REF!</definedName>
    <definedName name="z1110_047_22_4" localSheetId="1">[9]АПП!#REF!</definedName>
    <definedName name="z1110_047_22_4">[10]АПП!#REF!</definedName>
    <definedName name="z1110_047_22_4_1" localSheetId="1">#REF!</definedName>
    <definedName name="z1110_047_22_4_1">#REF!</definedName>
    <definedName name="z1110_047_23" localSheetId="1">[28]АПП_было!#REF!</definedName>
    <definedName name="z1110_047_23">[28]АПП_было!#REF!</definedName>
    <definedName name="z1110_047_23_1" localSheetId="1">[28]КДПС_было!#REF!</definedName>
    <definedName name="z1110_047_23_1">[28]КДПС_было!#REF!</definedName>
    <definedName name="z1110_047_23_2" localSheetId="1">[9]ККП!#REF!</definedName>
    <definedName name="z1110_047_23_2">[10]ККП!#REF!</definedName>
    <definedName name="z1110_047_23_2_1" localSheetId="1">#REF!</definedName>
    <definedName name="z1110_047_23_2_1">#REF!</definedName>
    <definedName name="z1110_047_23_2_1_1" localSheetId="1">#REF!</definedName>
    <definedName name="z1110_047_23_2_1_1">#REF!</definedName>
    <definedName name="z1110_047_23_3" localSheetId="1">[9]КДПС!#REF!</definedName>
    <definedName name="z1110_047_23_3">[10]КДПС!#REF!</definedName>
    <definedName name="z1110_047_23_3_1" localSheetId="1">#REF!</definedName>
    <definedName name="z1110_047_23_3_1">#REF!</definedName>
    <definedName name="z1110_047_23_4" localSheetId="1">[9]АПП!#REF!</definedName>
    <definedName name="z1110_047_23_4">[10]АПП!#REF!</definedName>
    <definedName name="z1110_047_23_4_1" localSheetId="1">#REF!</definedName>
    <definedName name="z1110_047_23_4_1">#REF!</definedName>
    <definedName name="z1110_047_24" localSheetId="1">[28]АПП_было!#REF!</definedName>
    <definedName name="z1110_047_24">[28]АПП_было!#REF!</definedName>
    <definedName name="z1110_047_24_1" localSheetId="1">[28]КДПС_было!#REF!</definedName>
    <definedName name="z1110_047_24_1">[28]КДПС_было!#REF!</definedName>
    <definedName name="z1110_047_24_2" localSheetId="1">[9]ККП!#REF!</definedName>
    <definedName name="z1110_047_24_2">[10]ККП!#REF!</definedName>
    <definedName name="z1110_047_24_2_1" localSheetId="1">#REF!</definedName>
    <definedName name="z1110_047_24_2_1">#REF!</definedName>
    <definedName name="z1110_047_24_2_1_1" localSheetId="1">#REF!</definedName>
    <definedName name="z1110_047_24_2_1_1">#REF!</definedName>
    <definedName name="z1110_047_24_3" localSheetId="1">[9]КДПС!#REF!</definedName>
    <definedName name="z1110_047_24_3">[10]КДПС!#REF!</definedName>
    <definedName name="z1110_047_24_3_1" localSheetId="1">#REF!</definedName>
    <definedName name="z1110_047_24_3_1">#REF!</definedName>
    <definedName name="z1110_047_24_4" localSheetId="1">[9]АПП!#REF!</definedName>
    <definedName name="z1110_047_24_4">[10]АПП!#REF!</definedName>
    <definedName name="z1110_047_24_4_1" localSheetId="1">#REF!</definedName>
    <definedName name="z1110_047_24_4_1">#REF!</definedName>
    <definedName name="z1110_048_03" localSheetId="1">[28]АПП_было!#REF!</definedName>
    <definedName name="z1110_048_03">[28]АПП_было!#REF!</definedName>
    <definedName name="z1110_048_03_1" localSheetId="1">[28]КДПС_было!#REF!</definedName>
    <definedName name="z1110_048_03_1">[28]КДПС_было!#REF!</definedName>
    <definedName name="z1110_048_03_2" localSheetId="1">[9]ККП!#REF!</definedName>
    <definedName name="z1110_048_03_2">[10]ККП!#REF!</definedName>
    <definedName name="z1110_048_03_2_1" localSheetId="1">#REF!</definedName>
    <definedName name="z1110_048_03_2_1">#REF!</definedName>
    <definedName name="z1110_048_03_2_1_1" localSheetId="1">#REF!</definedName>
    <definedName name="z1110_048_03_2_1_1">#REF!</definedName>
    <definedName name="z1110_048_03_3" localSheetId="1">[9]КДПС!#REF!</definedName>
    <definedName name="z1110_048_03_3">[10]КДПС!#REF!</definedName>
    <definedName name="z1110_048_03_3_1" localSheetId="1">#REF!</definedName>
    <definedName name="z1110_048_03_3_1">#REF!</definedName>
    <definedName name="z1110_048_03_4" localSheetId="1">[9]АПП!#REF!</definedName>
    <definedName name="z1110_048_03_4">[10]АПП!#REF!</definedName>
    <definedName name="z1110_048_03_4_1" localSheetId="1">#REF!</definedName>
    <definedName name="z1110_048_03_4_1">#REF!</definedName>
    <definedName name="z1110_048_04" localSheetId="1">[28]АПП_было!#REF!</definedName>
    <definedName name="z1110_048_04">[28]АПП_было!#REF!</definedName>
    <definedName name="z1110_048_04_1" localSheetId="1">[28]КДПС_было!#REF!</definedName>
    <definedName name="z1110_048_04_1">[28]КДПС_было!#REF!</definedName>
    <definedName name="z1110_048_04_2" localSheetId="1">[9]ККП!#REF!</definedName>
    <definedName name="z1110_048_04_2">[10]ККП!#REF!</definedName>
    <definedName name="z1110_048_04_2_1" localSheetId="1">#REF!</definedName>
    <definedName name="z1110_048_04_2_1">#REF!</definedName>
    <definedName name="z1110_048_04_2_1_1" localSheetId="1">#REF!</definedName>
    <definedName name="z1110_048_04_2_1_1">#REF!</definedName>
    <definedName name="z1110_048_04_3" localSheetId="1">[9]КДПС!#REF!</definedName>
    <definedName name="z1110_048_04_3">[10]КДПС!#REF!</definedName>
    <definedName name="z1110_048_04_3_1" localSheetId="1">#REF!</definedName>
    <definedName name="z1110_048_04_3_1">#REF!</definedName>
    <definedName name="z1110_048_04_4" localSheetId="1">[9]АПП!#REF!</definedName>
    <definedName name="z1110_048_04_4">[10]АПП!#REF!</definedName>
    <definedName name="z1110_048_04_4_1" localSheetId="1">#REF!</definedName>
    <definedName name="z1110_048_04_4_1">#REF!</definedName>
    <definedName name="z1110_048_05" localSheetId="1">[28]АПП_было!#REF!</definedName>
    <definedName name="z1110_048_05">[28]АПП_было!#REF!</definedName>
    <definedName name="z1110_048_05_1" localSheetId="1">[28]КДПС_было!#REF!</definedName>
    <definedName name="z1110_048_05_1">[28]КДПС_было!#REF!</definedName>
    <definedName name="z1110_048_05_2" localSheetId="1">[9]ККП!#REF!</definedName>
    <definedName name="z1110_048_05_2">[10]ККП!#REF!</definedName>
    <definedName name="z1110_048_05_2_1" localSheetId="1">#REF!</definedName>
    <definedName name="z1110_048_05_2_1">#REF!</definedName>
    <definedName name="z1110_048_05_2_1_1" localSheetId="1">#REF!</definedName>
    <definedName name="z1110_048_05_2_1_1">#REF!</definedName>
    <definedName name="z1110_048_05_3" localSheetId="1">[9]КДПС!#REF!</definedName>
    <definedName name="z1110_048_05_3">[10]КДПС!#REF!</definedName>
    <definedName name="z1110_048_05_3_1" localSheetId="1">#REF!</definedName>
    <definedName name="z1110_048_05_3_1">#REF!</definedName>
    <definedName name="z1110_048_05_4" localSheetId="1">[9]АПП!#REF!</definedName>
    <definedName name="z1110_048_05_4">[10]АПП!#REF!</definedName>
    <definedName name="z1110_048_05_4_1" localSheetId="1">#REF!</definedName>
    <definedName name="z1110_048_05_4_1">#REF!</definedName>
    <definedName name="z1110_048_06" localSheetId="1">[28]АПП_было!#REF!</definedName>
    <definedName name="z1110_048_06">[28]АПП_было!#REF!</definedName>
    <definedName name="z1110_048_06_1" localSheetId="1">[28]КДПС_было!#REF!</definedName>
    <definedName name="z1110_048_06_1">[28]КДПС_было!#REF!</definedName>
    <definedName name="z1110_048_06_2" localSheetId="1">[9]ККП!#REF!</definedName>
    <definedName name="z1110_048_06_2">[10]ККП!#REF!</definedName>
    <definedName name="z1110_048_06_2_1" localSheetId="1">#REF!</definedName>
    <definedName name="z1110_048_06_2_1">#REF!</definedName>
    <definedName name="z1110_048_06_2_1_1" localSheetId="1">#REF!</definedName>
    <definedName name="z1110_048_06_2_1_1">#REF!</definedName>
    <definedName name="z1110_048_06_3" localSheetId="1">[9]КДПС!#REF!</definedName>
    <definedName name="z1110_048_06_3">[10]КДПС!#REF!</definedName>
    <definedName name="z1110_048_06_3_1" localSheetId="1">#REF!</definedName>
    <definedName name="z1110_048_06_3_1">#REF!</definedName>
    <definedName name="z1110_048_06_4" localSheetId="1">[9]АПП!#REF!</definedName>
    <definedName name="z1110_048_06_4">[10]АПП!#REF!</definedName>
    <definedName name="z1110_048_06_4_1" localSheetId="1">#REF!</definedName>
    <definedName name="z1110_048_06_4_1">#REF!</definedName>
    <definedName name="z1110_048_07" localSheetId="1">[28]АПП_было!#REF!</definedName>
    <definedName name="z1110_048_07">[28]АПП_было!#REF!</definedName>
    <definedName name="z1110_048_07_1" localSheetId="1">[28]КДПС_было!#REF!</definedName>
    <definedName name="z1110_048_07_1">[28]КДПС_было!#REF!</definedName>
    <definedName name="z1110_048_07_2" localSheetId="1">[9]ККП!#REF!</definedName>
    <definedName name="z1110_048_07_2">[10]ККП!#REF!</definedName>
    <definedName name="z1110_048_07_2_1" localSheetId="1">#REF!</definedName>
    <definedName name="z1110_048_07_2_1">#REF!</definedName>
    <definedName name="z1110_048_07_2_1_1" localSheetId="1">#REF!</definedName>
    <definedName name="z1110_048_07_2_1_1">#REF!</definedName>
    <definedName name="z1110_048_07_3" localSheetId="1">[9]КДПС!#REF!</definedName>
    <definedName name="z1110_048_07_3">[10]КДПС!#REF!</definedName>
    <definedName name="z1110_048_07_3_1" localSheetId="1">#REF!</definedName>
    <definedName name="z1110_048_07_3_1">#REF!</definedName>
    <definedName name="z1110_048_07_4" localSheetId="1">[9]АПП!#REF!</definedName>
    <definedName name="z1110_048_07_4">[10]АПП!#REF!</definedName>
    <definedName name="z1110_048_07_4_1" localSheetId="1">#REF!</definedName>
    <definedName name="z1110_048_07_4_1">#REF!</definedName>
    <definedName name="z1110_048_08" localSheetId="1">[28]АПП_было!#REF!</definedName>
    <definedName name="z1110_048_08">[28]АПП_было!#REF!</definedName>
    <definedName name="z1110_048_08_1" localSheetId="1">[28]КДПС_было!#REF!</definedName>
    <definedName name="z1110_048_08_1">[28]КДПС_было!#REF!</definedName>
    <definedName name="z1110_048_08_2" localSheetId="1">[9]ККП!#REF!</definedName>
    <definedName name="z1110_048_08_2">[10]ККП!#REF!</definedName>
    <definedName name="z1110_048_08_2_1" localSheetId="1">#REF!</definedName>
    <definedName name="z1110_048_08_2_1">#REF!</definedName>
    <definedName name="z1110_048_08_2_1_1" localSheetId="1">#REF!</definedName>
    <definedName name="z1110_048_08_2_1_1">#REF!</definedName>
    <definedName name="z1110_048_08_3" localSheetId="1">[9]КДПС!#REF!</definedName>
    <definedName name="z1110_048_08_3">[10]КДПС!#REF!</definedName>
    <definedName name="z1110_048_08_3_1" localSheetId="1">#REF!</definedName>
    <definedName name="z1110_048_08_3_1">#REF!</definedName>
    <definedName name="z1110_048_08_4" localSheetId="1">[9]АПП!#REF!</definedName>
    <definedName name="z1110_048_08_4">[10]АПП!#REF!</definedName>
    <definedName name="z1110_048_08_4_1" localSheetId="1">#REF!</definedName>
    <definedName name="z1110_048_08_4_1">#REF!</definedName>
    <definedName name="z1110_048_09" localSheetId="1">[28]АПП_было!#REF!</definedName>
    <definedName name="z1110_048_09">[28]АПП_было!#REF!</definedName>
    <definedName name="z1110_048_09_1" localSheetId="1">[28]КДПС_было!#REF!</definedName>
    <definedName name="z1110_048_09_1">[28]КДПС_было!#REF!</definedName>
    <definedName name="z1110_048_09_2" localSheetId="1">[9]ККП!#REF!</definedName>
    <definedName name="z1110_048_09_2">[10]ККП!#REF!</definedName>
    <definedName name="z1110_048_09_2_1" localSheetId="1">#REF!</definedName>
    <definedName name="z1110_048_09_2_1">#REF!</definedName>
    <definedName name="z1110_048_09_2_1_1" localSheetId="1">#REF!</definedName>
    <definedName name="z1110_048_09_2_1_1">#REF!</definedName>
    <definedName name="z1110_048_09_3" localSheetId="1">[9]КДПС!#REF!</definedName>
    <definedName name="z1110_048_09_3">[10]КДПС!#REF!</definedName>
    <definedName name="z1110_048_09_3_1" localSheetId="1">#REF!</definedName>
    <definedName name="z1110_048_09_3_1">#REF!</definedName>
    <definedName name="z1110_048_09_4" localSheetId="1">[9]АПП!#REF!</definedName>
    <definedName name="z1110_048_09_4">[10]АПП!#REF!</definedName>
    <definedName name="z1110_048_09_4_1" localSheetId="1">#REF!</definedName>
    <definedName name="z1110_048_09_4_1">#REF!</definedName>
    <definedName name="z1110_048_10" localSheetId="1">[28]АПП_было!#REF!</definedName>
    <definedName name="z1110_048_10">[28]АПП_было!#REF!</definedName>
    <definedName name="z1110_048_10_1" localSheetId="1">[28]КДПС_было!#REF!</definedName>
    <definedName name="z1110_048_10_1">[28]КДПС_было!#REF!</definedName>
    <definedName name="z1110_048_10_2" localSheetId="1">[9]ККП!#REF!</definedName>
    <definedName name="z1110_048_10_2">[10]ККП!#REF!</definedName>
    <definedName name="z1110_048_10_2_1" localSheetId="1">#REF!</definedName>
    <definedName name="z1110_048_10_2_1">#REF!</definedName>
    <definedName name="z1110_048_10_2_1_1" localSheetId="1">#REF!</definedName>
    <definedName name="z1110_048_10_2_1_1">#REF!</definedName>
    <definedName name="z1110_048_10_3" localSheetId="1">[9]КДПС!#REF!</definedName>
    <definedName name="z1110_048_10_3">[10]КДПС!#REF!</definedName>
    <definedName name="z1110_048_10_3_1" localSheetId="1">#REF!</definedName>
    <definedName name="z1110_048_10_3_1">#REF!</definedName>
    <definedName name="z1110_048_10_4" localSheetId="1">[9]АПП!#REF!</definedName>
    <definedName name="z1110_048_10_4">[10]АПП!#REF!</definedName>
    <definedName name="z1110_048_10_4_1" localSheetId="1">#REF!</definedName>
    <definedName name="z1110_048_10_4_1">#REF!</definedName>
    <definedName name="z1110_048_11" localSheetId="1">[28]АПП_было!#REF!</definedName>
    <definedName name="z1110_048_11">[28]АПП_было!#REF!</definedName>
    <definedName name="z1110_048_11_1" localSheetId="1">[28]КДПС_было!#REF!</definedName>
    <definedName name="z1110_048_11_1">[28]КДПС_было!#REF!</definedName>
    <definedName name="z1110_048_11_2" localSheetId="1">[9]ККП!#REF!</definedName>
    <definedName name="z1110_048_11_2">[10]ККП!#REF!</definedName>
    <definedName name="z1110_048_11_2_1" localSheetId="1">#REF!</definedName>
    <definedName name="z1110_048_11_2_1">#REF!</definedName>
    <definedName name="z1110_048_11_2_1_1" localSheetId="1">#REF!</definedName>
    <definedName name="z1110_048_11_2_1_1">#REF!</definedName>
    <definedName name="z1110_048_11_3" localSheetId="1">[9]КДПС!#REF!</definedName>
    <definedName name="z1110_048_11_3">[10]КДПС!#REF!</definedName>
    <definedName name="z1110_048_11_3_1" localSheetId="1">#REF!</definedName>
    <definedName name="z1110_048_11_3_1">#REF!</definedName>
    <definedName name="z1110_048_11_4" localSheetId="1">[9]АПП!#REF!</definedName>
    <definedName name="z1110_048_11_4">[10]АПП!#REF!</definedName>
    <definedName name="z1110_048_11_4_1" localSheetId="1">#REF!</definedName>
    <definedName name="z1110_048_11_4_1">#REF!</definedName>
    <definedName name="z1110_048_12" localSheetId="1">[28]АПП_было!#REF!</definedName>
    <definedName name="z1110_048_12">[28]АПП_было!#REF!</definedName>
    <definedName name="z1110_048_12_1" localSheetId="1">[28]КДПС_было!#REF!</definedName>
    <definedName name="z1110_048_12_1">[28]КДПС_было!#REF!</definedName>
    <definedName name="z1110_048_12_2" localSheetId="1">[9]ККП!#REF!</definedName>
    <definedName name="z1110_048_12_2">[10]ККП!#REF!</definedName>
    <definedName name="z1110_048_12_2_1" localSheetId="1">#REF!</definedName>
    <definedName name="z1110_048_12_2_1">#REF!</definedName>
    <definedName name="z1110_048_12_2_1_1" localSheetId="1">#REF!</definedName>
    <definedName name="z1110_048_12_2_1_1">#REF!</definedName>
    <definedName name="z1110_048_12_3" localSheetId="1">[9]КДПС!#REF!</definedName>
    <definedName name="z1110_048_12_3">[10]КДПС!#REF!</definedName>
    <definedName name="z1110_048_12_3_1" localSheetId="1">#REF!</definedName>
    <definedName name="z1110_048_12_3_1">#REF!</definedName>
    <definedName name="z1110_048_12_4" localSheetId="1">[9]АПП!#REF!</definedName>
    <definedName name="z1110_048_12_4">[10]АПП!#REF!</definedName>
    <definedName name="z1110_048_12_4_1" localSheetId="1">#REF!</definedName>
    <definedName name="z1110_048_12_4_1">#REF!</definedName>
    <definedName name="z1110_048_13" localSheetId="1">[28]АПП_было!#REF!</definedName>
    <definedName name="z1110_048_13">[28]АПП_было!#REF!</definedName>
    <definedName name="z1110_048_13_1" localSheetId="1">[28]КДПС_было!#REF!</definedName>
    <definedName name="z1110_048_13_1">[28]КДПС_было!#REF!</definedName>
    <definedName name="z1110_048_13_2" localSheetId="1">[9]ККП!#REF!</definedName>
    <definedName name="z1110_048_13_2">[10]ККП!#REF!</definedName>
    <definedName name="z1110_048_13_2_1" localSheetId="1">#REF!</definedName>
    <definedName name="z1110_048_13_2_1">#REF!</definedName>
    <definedName name="z1110_048_13_2_1_1" localSheetId="1">#REF!</definedName>
    <definedName name="z1110_048_13_2_1_1">#REF!</definedName>
    <definedName name="z1110_048_13_3" localSheetId="1">[9]КДПС!#REF!</definedName>
    <definedName name="z1110_048_13_3">[10]КДПС!#REF!</definedName>
    <definedName name="z1110_048_13_3_1" localSheetId="1">#REF!</definedName>
    <definedName name="z1110_048_13_3_1">#REF!</definedName>
    <definedName name="z1110_048_13_4" localSheetId="1">[9]АПП!#REF!</definedName>
    <definedName name="z1110_048_13_4">[10]АПП!#REF!</definedName>
    <definedName name="z1110_048_13_4_1" localSheetId="1">#REF!</definedName>
    <definedName name="z1110_048_13_4_1">#REF!</definedName>
    <definedName name="z1110_048_14" localSheetId="1">[28]АПП_было!#REF!</definedName>
    <definedName name="z1110_048_14">[28]АПП_было!#REF!</definedName>
    <definedName name="z1110_048_14_1" localSheetId="1">[28]КДПС_было!#REF!</definedName>
    <definedName name="z1110_048_14_1">[28]КДПС_было!#REF!</definedName>
    <definedName name="z1110_048_14_2" localSheetId="1">[9]ККП!#REF!</definedName>
    <definedName name="z1110_048_14_2">[10]ККП!#REF!</definedName>
    <definedName name="z1110_048_14_2_1" localSheetId="1">#REF!</definedName>
    <definedName name="z1110_048_14_2_1">#REF!</definedName>
    <definedName name="z1110_048_14_2_1_1" localSheetId="1">#REF!</definedName>
    <definedName name="z1110_048_14_2_1_1">#REF!</definedName>
    <definedName name="z1110_048_14_3" localSheetId="1">[9]КДПС!#REF!</definedName>
    <definedName name="z1110_048_14_3">[10]КДПС!#REF!</definedName>
    <definedName name="z1110_048_14_3_1" localSheetId="1">#REF!</definedName>
    <definedName name="z1110_048_14_3_1">#REF!</definedName>
    <definedName name="z1110_048_14_4" localSheetId="1">[9]АПП!#REF!</definedName>
    <definedName name="z1110_048_14_4">[10]АПП!#REF!</definedName>
    <definedName name="z1110_048_14_4_1" localSheetId="1">#REF!</definedName>
    <definedName name="z1110_048_14_4_1">#REF!</definedName>
    <definedName name="z1110_048_15" localSheetId="1">[28]АПП_было!#REF!</definedName>
    <definedName name="z1110_048_15">[28]АПП_было!#REF!</definedName>
    <definedName name="z1110_048_15_1" localSheetId="1">[28]КДПС_было!#REF!</definedName>
    <definedName name="z1110_048_15_1">[28]КДПС_было!#REF!</definedName>
    <definedName name="z1110_048_15_2" localSheetId="1">[9]ККП!#REF!</definedName>
    <definedName name="z1110_048_15_2">[10]ККП!#REF!</definedName>
    <definedName name="z1110_048_15_2_1" localSheetId="1">#REF!</definedName>
    <definedName name="z1110_048_15_2_1">#REF!</definedName>
    <definedName name="z1110_048_15_2_1_1" localSheetId="1">#REF!</definedName>
    <definedName name="z1110_048_15_2_1_1">#REF!</definedName>
    <definedName name="z1110_048_15_3" localSheetId="1">[9]КДПС!#REF!</definedName>
    <definedName name="z1110_048_15_3">[10]КДПС!#REF!</definedName>
    <definedName name="z1110_048_15_3_1" localSheetId="1">#REF!</definedName>
    <definedName name="z1110_048_15_3_1">#REF!</definedName>
    <definedName name="z1110_048_15_4" localSheetId="1">[9]АПП!#REF!</definedName>
    <definedName name="z1110_048_15_4">[10]АПП!#REF!</definedName>
    <definedName name="z1110_048_15_4_1" localSheetId="1">#REF!</definedName>
    <definedName name="z1110_048_15_4_1">#REF!</definedName>
    <definedName name="z1110_048_16" localSheetId="1">[28]АПП_было!#REF!</definedName>
    <definedName name="z1110_048_16">[28]АПП_было!#REF!</definedName>
    <definedName name="z1110_048_16_1" localSheetId="1">[28]КДПС_было!#REF!</definedName>
    <definedName name="z1110_048_16_1">[28]КДПС_было!#REF!</definedName>
    <definedName name="z1110_048_16_2" localSheetId="1">[9]ККП!#REF!</definedName>
    <definedName name="z1110_048_16_2">[10]ККП!#REF!</definedName>
    <definedName name="z1110_048_16_2_1" localSheetId="1">#REF!</definedName>
    <definedName name="z1110_048_16_2_1">#REF!</definedName>
    <definedName name="z1110_048_16_2_1_1" localSheetId="1">#REF!</definedName>
    <definedName name="z1110_048_16_2_1_1">#REF!</definedName>
    <definedName name="z1110_048_16_3" localSheetId="1">[9]КДПС!#REF!</definedName>
    <definedName name="z1110_048_16_3">[10]КДПС!#REF!</definedName>
    <definedName name="z1110_048_16_3_1" localSheetId="1">#REF!</definedName>
    <definedName name="z1110_048_16_3_1">#REF!</definedName>
    <definedName name="z1110_048_16_4" localSheetId="1">[9]АПП!#REF!</definedName>
    <definedName name="z1110_048_16_4">[10]АПП!#REF!</definedName>
    <definedName name="z1110_048_16_4_1" localSheetId="1">#REF!</definedName>
    <definedName name="z1110_048_16_4_1">#REF!</definedName>
    <definedName name="z1110_048_17" localSheetId="1">[28]АПП_было!#REF!</definedName>
    <definedName name="z1110_048_17">[28]АПП_было!#REF!</definedName>
    <definedName name="z1110_048_17_1" localSheetId="1">[28]КДПС_было!#REF!</definedName>
    <definedName name="z1110_048_17_1">[28]КДПС_было!#REF!</definedName>
    <definedName name="z1110_048_17_2" localSheetId="1">[9]ККП!#REF!</definedName>
    <definedName name="z1110_048_17_2">[10]ККП!#REF!</definedName>
    <definedName name="z1110_048_17_2_1" localSheetId="1">#REF!</definedName>
    <definedName name="z1110_048_17_2_1">#REF!</definedName>
    <definedName name="z1110_048_17_2_1_1" localSheetId="1">#REF!</definedName>
    <definedName name="z1110_048_17_2_1_1">#REF!</definedName>
    <definedName name="z1110_048_17_3" localSheetId="1">[9]КДПС!#REF!</definedName>
    <definedName name="z1110_048_17_3">[10]КДПС!#REF!</definedName>
    <definedName name="z1110_048_17_3_1" localSheetId="1">#REF!</definedName>
    <definedName name="z1110_048_17_3_1">#REF!</definedName>
    <definedName name="z1110_048_17_4" localSheetId="1">[9]АПП!#REF!</definedName>
    <definedName name="z1110_048_17_4">[10]АПП!#REF!</definedName>
    <definedName name="z1110_048_17_4_1" localSheetId="1">#REF!</definedName>
    <definedName name="z1110_048_17_4_1">#REF!</definedName>
    <definedName name="z1110_048_18" localSheetId="1">[28]АПП_было!#REF!</definedName>
    <definedName name="z1110_048_18">[28]АПП_было!#REF!</definedName>
    <definedName name="z1110_048_18_1" localSheetId="1">[28]КДПС_было!#REF!</definedName>
    <definedName name="z1110_048_18_1">[28]КДПС_было!#REF!</definedName>
    <definedName name="z1110_048_18_2" localSheetId="1">[9]ККП!#REF!</definedName>
    <definedName name="z1110_048_18_2">[10]ККП!#REF!</definedName>
    <definedName name="z1110_048_18_2_1" localSheetId="1">#REF!</definedName>
    <definedName name="z1110_048_18_2_1">#REF!</definedName>
    <definedName name="z1110_048_18_2_1_1" localSheetId="1">#REF!</definedName>
    <definedName name="z1110_048_18_2_1_1">#REF!</definedName>
    <definedName name="z1110_048_18_3" localSheetId="1">[9]КДПС!#REF!</definedName>
    <definedName name="z1110_048_18_3">[10]КДПС!#REF!</definedName>
    <definedName name="z1110_048_18_3_1" localSheetId="1">#REF!</definedName>
    <definedName name="z1110_048_18_3_1">#REF!</definedName>
    <definedName name="z1110_048_18_4" localSheetId="1">[9]АПП!#REF!</definedName>
    <definedName name="z1110_048_18_4">[10]АПП!#REF!</definedName>
    <definedName name="z1110_048_18_4_1" localSheetId="1">#REF!</definedName>
    <definedName name="z1110_048_18_4_1">#REF!</definedName>
    <definedName name="z1110_048_19" localSheetId="1">[28]АПП_было!#REF!</definedName>
    <definedName name="z1110_048_19">[28]АПП_было!#REF!</definedName>
    <definedName name="z1110_048_19_1" localSheetId="1">[28]КДПС_было!#REF!</definedName>
    <definedName name="z1110_048_19_1">[28]КДПС_было!#REF!</definedName>
    <definedName name="z1110_048_19_2" localSheetId="1">[9]ККП!#REF!</definedName>
    <definedName name="z1110_048_19_2">[10]ККП!#REF!</definedName>
    <definedName name="z1110_048_19_2_1" localSheetId="1">#REF!</definedName>
    <definedName name="z1110_048_19_2_1">#REF!</definedName>
    <definedName name="z1110_048_19_2_1_1" localSheetId="1">#REF!</definedName>
    <definedName name="z1110_048_19_2_1_1">#REF!</definedName>
    <definedName name="z1110_048_19_3" localSheetId="1">[9]КДПС!#REF!</definedName>
    <definedName name="z1110_048_19_3">[10]КДПС!#REF!</definedName>
    <definedName name="z1110_048_19_3_1" localSheetId="1">#REF!</definedName>
    <definedName name="z1110_048_19_3_1">#REF!</definedName>
    <definedName name="z1110_048_19_4" localSheetId="1">[9]АПП!#REF!</definedName>
    <definedName name="z1110_048_19_4">[10]АПП!#REF!</definedName>
    <definedName name="z1110_048_19_4_1" localSheetId="1">#REF!</definedName>
    <definedName name="z1110_048_19_4_1">#REF!</definedName>
    <definedName name="z1110_048_20" localSheetId="1">[28]АПП_было!#REF!</definedName>
    <definedName name="z1110_048_20">[28]АПП_было!#REF!</definedName>
    <definedName name="z1110_048_20_1" localSheetId="1">[28]КДПС_было!#REF!</definedName>
    <definedName name="z1110_048_20_1">[28]КДПС_было!#REF!</definedName>
    <definedName name="z1110_048_20_2" localSheetId="1">[9]ККП!#REF!</definedName>
    <definedName name="z1110_048_20_2">[10]ККП!#REF!</definedName>
    <definedName name="z1110_048_20_2_1" localSheetId="1">#REF!</definedName>
    <definedName name="z1110_048_20_2_1">#REF!</definedName>
    <definedName name="z1110_048_20_2_1_1" localSheetId="1">#REF!</definedName>
    <definedName name="z1110_048_20_2_1_1">#REF!</definedName>
    <definedName name="z1110_048_20_3" localSheetId="1">[9]КДПС!#REF!</definedName>
    <definedName name="z1110_048_20_3">[10]КДПС!#REF!</definedName>
    <definedName name="z1110_048_20_3_1" localSheetId="1">#REF!</definedName>
    <definedName name="z1110_048_20_3_1">#REF!</definedName>
    <definedName name="z1110_048_20_4" localSheetId="1">[9]АПП!#REF!</definedName>
    <definedName name="z1110_048_20_4">[10]АПП!#REF!</definedName>
    <definedName name="z1110_048_20_4_1" localSheetId="1">#REF!</definedName>
    <definedName name="z1110_048_20_4_1">#REF!</definedName>
    <definedName name="z1110_048_21" localSheetId="1">[28]АПП_было!#REF!</definedName>
    <definedName name="z1110_048_21">[28]АПП_было!#REF!</definedName>
    <definedName name="z1110_048_21_1" localSheetId="1">[28]КДПС_было!#REF!</definedName>
    <definedName name="z1110_048_21_1">[28]КДПС_было!#REF!</definedName>
    <definedName name="z1110_048_21_2" localSheetId="1">[9]ККП!#REF!</definedName>
    <definedName name="z1110_048_21_2">[10]ККП!#REF!</definedName>
    <definedName name="z1110_048_21_2_1" localSheetId="1">#REF!</definedName>
    <definedName name="z1110_048_21_2_1">#REF!</definedName>
    <definedName name="z1110_048_21_2_1_1" localSheetId="1">#REF!</definedName>
    <definedName name="z1110_048_21_2_1_1">#REF!</definedName>
    <definedName name="z1110_048_21_3" localSheetId="1">[9]КДПС!#REF!</definedName>
    <definedName name="z1110_048_21_3">[10]КДПС!#REF!</definedName>
    <definedName name="z1110_048_21_3_1" localSheetId="1">#REF!</definedName>
    <definedName name="z1110_048_21_3_1">#REF!</definedName>
    <definedName name="z1110_048_21_4" localSheetId="1">[9]АПП!#REF!</definedName>
    <definedName name="z1110_048_21_4">[10]АПП!#REF!</definedName>
    <definedName name="z1110_048_21_4_1" localSheetId="1">#REF!</definedName>
    <definedName name="z1110_048_21_4_1">#REF!</definedName>
    <definedName name="z1110_048_22" localSheetId="1">[28]АПП_было!#REF!</definedName>
    <definedName name="z1110_048_22">[28]АПП_было!#REF!</definedName>
    <definedName name="z1110_048_22_1" localSheetId="1">[28]КДПС_было!#REF!</definedName>
    <definedName name="z1110_048_22_1">[28]КДПС_было!#REF!</definedName>
    <definedName name="z1110_048_22_2" localSheetId="1">[9]ККП!#REF!</definedName>
    <definedName name="z1110_048_22_2">[10]ККП!#REF!</definedName>
    <definedName name="z1110_048_22_2_1" localSheetId="1">#REF!</definedName>
    <definedName name="z1110_048_22_2_1">#REF!</definedName>
    <definedName name="z1110_048_22_2_1_1" localSheetId="1">#REF!</definedName>
    <definedName name="z1110_048_22_2_1_1">#REF!</definedName>
    <definedName name="z1110_048_22_3" localSheetId="1">[9]КДПС!#REF!</definedName>
    <definedName name="z1110_048_22_3">[10]КДПС!#REF!</definedName>
    <definedName name="z1110_048_22_3_1" localSheetId="1">#REF!</definedName>
    <definedName name="z1110_048_22_3_1">#REF!</definedName>
    <definedName name="z1110_048_22_4" localSheetId="1">[9]АПП!#REF!</definedName>
    <definedName name="z1110_048_22_4">[10]АПП!#REF!</definedName>
    <definedName name="z1110_048_22_4_1" localSheetId="1">#REF!</definedName>
    <definedName name="z1110_048_22_4_1">#REF!</definedName>
    <definedName name="z1110_048_23" localSheetId="1">[28]АПП_было!#REF!</definedName>
    <definedName name="z1110_048_23">[28]АПП_было!#REF!</definedName>
    <definedName name="z1110_048_23_1" localSheetId="1">[28]КДПС_было!#REF!</definedName>
    <definedName name="z1110_048_23_1">[28]КДПС_было!#REF!</definedName>
    <definedName name="z1110_048_23_2" localSheetId="1">[9]ККП!#REF!</definedName>
    <definedName name="z1110_048_23_2">[10]ККП!#REF!</definedName>
    <definedName name="z1110_048_23_2_1" localSheetId="1">#REF!</definedName>
    <definedName name="z1110_048_23_2_1">#REF!</definedName>
    <definedName name="z1110_048_23_2_1_1" localSheetId="1">#REF!</definedName>
    <definedName name="z1110_048_23_2_1_1">#REF!</definedName>
    <definedName name="z1110_048_23_3" localSheetId="1">[9]КДПС!#REF!</definedName>
    <definedName name="z1110_048_23_3">[10]КДПС!#REF!</definedName>
    <definedName name="z1110_048_23_3_1" localSheetId="1">#REF!</definedName>
    <definedName name="z1110_048_23_3_1">#REF!</definedName>
    <definedName name="z1110_048_23_4" localSheetId="1">[9]АПП!#REF!</definedName>
    <definedName name="z1110_048_23_4">[10]АПП!#REF!</definedName>
    <definedName name="z1110_048_23_4_1" localSheetId="1">#REF!</definedName>
    <definedName name="z1110_048_23_4_1">#REF!</definedName>
    <definedName name="z1110_048_24" localSheetId="1">[28]АПП_было!#REF!</definedName>
    <definedName name="z1110_048_24">[28]АПП_было!#REF!</definedName>
    <definedName name="z1110_048_24_1" localSheetId="1">[28]КДПС_было!#REF!</definedName>
    <definedName name="z1110_048_24_1">[28]КДПС_было!#REF!</definedName>
    <definedName name="z1110_048_24_2" localSheetId="1">[9]ККП!#REF!</definedName>
    <definedName name="z1110_048_24_2">[10]ККП!#REF!</definedName>
    <definedName name="z1110_048_24_2_1" localSheetId="1">#REF!</definedName>
    <definedName name="z1110_048_24_2_1">#REF!</definedName>
    <definedName name="z1110_048_24_2_1_1" localSheetId="1">#REF!</definedName>
    <definedName name="z1110_048_24_2_1_1">#REF!</definedName>
    <definedName name="z1110_048_24_3" localSheetId="1">[9]КДПС!#REF!</definedName>
    <definedName name="z1110_048_24_3">[10]КДПС!#REF!</definedName>
    <definedName name="z1110_048_24_3_1" localSheetId="1">#REF!</definedName>
    <definedName name="z1110_048_24_3_1">#REF!</definedName>
    <definedName name="z1110_048_24_4" localSheetId="1">[9]АПП!#REF!</definedName>
    <definedName name="z1110_048_24_4">[10]АПП!#REF!</definedName>
    <definedName name="z1110_048_24_4_1" localSheetId="1">#REF!</definedName>
    <definedName name="z1110_048_24_4_1">#REF!</definedName>
    <definedName name="z1110_049_03" localSheetId="1">[28]АПП_было!#REF!</definedName>
    <definedName name="z1110_049_03">[28]АПП_было!#REF!</definedName>
    <definedName name="z1110_049_03_1" localSheetId="1">[28]КДПС_было!#REF!</definedName>
    <definedName name="z1110_049_03_1">[28]КДПС_было!#REF!</definedName>
    <definedName name="z1110_049_03_2" localSheetId="1">[9]ККП!#REF!</definedName>
    <definedName name="z1110_049_03_2">[10]ККП!#REF!</definedName>
    <definedName name="z1110_049_03_2_1" localSheetId="1">#REF!</definedName>
    <definedName name="z1110_049_03_2_1">#REF!</definedName>
    <definedName name="z1110_049_03_2_1_1" localSheetId="1">#REF!</definedName>
    <definedName name="z1110_049_03_2_1_1">#REF!</definedName>
    <definedName name="z1110_049_03_3" localSheetId="1">[9]КДПС!#REF!</definedName>
    <definedName name="z1110_049_03_3">[10]КДПС!#REF!</definedName>
    <definedName name="z1110_049_03_3_1" localSheetId="1">#REF!</definedName>
    <definedName name="z1110_049_03_3_1">#REF!</definedName>
    <definedName name="z1110_049_03_4" localSheetId="1">[9]АПП!#REF!</definedName>
    <definedName name="z1110_049_03_4">[10]АПП!#REF!</definedName>
    <definedName name="z1110_049_03_4_1" localSheetId="1">#REF!</definedName>
    <definedName name="z1110_049_03_4_1">#REF!</definedName>
    <definedName name="z1110_049_04" localSheetId="1">[28]АПП_было!#REF!</definedName>
    <definedName name="z1110_049_04">[28]АПП_было!#REF!</definedName>
    <definedName name="z1110_049_04_1" localSheetId="1">[28]КДПС_было!#REF!</definedName>
    <definedName name="z1110_049_04_1">[28]КДПС_было!#REF!</definedName>
    <definedName name="z1110_049_04_2" localSheetId="1">[9]ККП!#REF!</definedName>
    <definedName name="z1110_049_04_2">[10]ККП!#REF!</definedName>
    <definedName name="z1110_049_04_2_1" localSheetId="1">#REF!</definedName>
    <definedName name="z1110_049_04_2_1">#REF!</definedName>
    <definedName name="z1110_049_04_2_1_1" localSheetId="1">#REF!</definedName>
    <definedName name="z1110_049_04_2_1_1">#REF!</definedName>
    <definedName name="z1110_049_04_3" localSheetId="1">[9]КДПС!#REF!</definedName>
    <definedName name="z1110_049_04_3">[10]КДПС!#REF!</definedName>
    <definedName name="z1110_049_04_3_1" localSheetId="1">#REF!</definedName>
    <definedName name="z1110_049_04_3_1">#REF!</definedName>
    <definedName name="z1110_049_04_4" localSheetId="1">[9]АПП!#REF!</definedName>
    <definedName name="z1110_049_04_4">[10]АПП!#REF!</definedName>
    <definedName name="z1110_049_04_4_1" localSheetId="1">#REF!</definedName>
    <definedName name="z1110_049_04_4_1">#REF!</definedName>
    <definedName name="z1110_049_05" localSheetId="1">[28]АПП_было!#REF!</definedName>
    <definedName name="z1110_049_05">[28]АПП_было!#REF!</definedName>
    <definedName name="z1110_049_05_1" localSheetId="1">[28]КДПС_было!#REF!</definedName>
    <definedName name="z1110_049_05_1">[28]КДПС_было!#REF!</definedName>
    <definedName name="z1110_049_05_2" localSheetId="1">[9]ККП!#REF!</definedName>
    <definedName name="z1110_049_05_2">[10]ККП!#REF!</definedName>
    <definedName name="z1110_049_05_2_1" localSheetId="1">#REF!</definedName>
    <definedName name="z1110_049_05_2_1">#REF!</definedName>
    <definedName name="z1110_049_05_2_1_1" localSheetId="1">#REF!</definedName>
    <definedName name="z1110_049_05_2_1_1">#REF!</definedName>
    <definedName name="z1110_049_05_3" localSheetId="1">[9]КДПС!#REF!</definedName>
    <definedName name="z1110_049_05_3">[10]КДПС!#REF!</definedName>
    <definedName name="z1110_049_05_3_1" localSheetId="1">#REF!</definedName>
    <definedName name="z1110_049_05_3_1">#REF!</definedName>
    <definedName name="z1110_049_05_4" localSheetId="1">[9]АПП!#REF!</definedName>
    <definedName name="z1110_049_05_4">[10]АПП!#REF!</definedName>
    <definedName name="z1110_049_05_4_1" localSheetId="1">#REF!</definedName>
    <definedName name="z1110_049_05_4_1">#REF!</definedName>
    <definedName name="z1110_049_06" localSheetId="1">[28]АПП_было!#REF!</definedName>
    <definedName name="z1110_049_06">[28]АПП_было!#REF!</definedName>
    <definedName name="z1110_049_06_1" localSheetId="1">[28]КДПС_было!#REF!</definedName>
    <definedName name="z1110_049_06_1">[28]КДПС_было!#REF!</definedName>
    <definedName name="z1110_049_06_2" localSheetId="1">[9]ККП!#REF!</definedName>
    <definedName name="z1110_049_06_2">[10]ККП!#REF!</definedName>
    <definedName name="z1110_049_06_2_1" localSheetId="1">#REF!</definedName>
    <definedName name="z1110_049_06_2_1">#REF!</definedName>
    <definedName name="z1110_049_06_2_1_1" localSheetId="1">#REF!</definedName>
    <definedName name="z1110_049_06_2_1_1">#REF!</definedName>
    <definedName name="z1110_049_06_3" localSheetId="1">[9]КДПС!#REF!</definedName>
    <definedName name="z1110_049_06_3">[10]КДПС!#REF!</definedName>
    <definedName name="z1110_049_06_3_1" localSheetId="1">#REF!</definedName>
    <definedName name="z1110_049_06_3_1">#REF!</definedName>
    <definedName name="z1110_049_06_4" localSheetId="1">[9]АПП!#REF!</definedName>
    <definedName name="z1110_049_06_4">[10]АПП!#REF!</definedName>
    <definedName name="z1110_049_06_4_1" localSheetId="1">#REF!</definedName>
    <definedName name="z1110_049_06_4_1">#REF!</definedName>
    <definedName name="z1110_049_07" localSheetId="1">[28]АПП_было!#REF!</definedName>
    <definedName name="z1110_049_07">[28]АПП_было!#REF!</definedName>
    <definedName name="z1110_049_07_1" localSheetId="1">[28]КДПС_было!#REF!</definedName>
    <definedName name="z1110_049_07_1">[28]КДПС_было!#REF!</definedName>
    <definedName name="z1110_049_07_2" localSheetId="1">[9]ККП!#REF!</definedName>
    <definedName name="z1110_049_07_2">[10]ККП!#REF!</definedName>
    <definedName name="z1110_049_07_2_1" localSheetId="1">#REF!</definedName>
    <definedName name="z1110_049_07_2_1">#REF!</definedName>
    <definedName name="z1110_049_07_2_1_1" localSheetId="1">#REF!</definedName>
    <definedName name="z1110_049_07_2_1_1">#REF!</definedName>
    <definedName name="z1110_049_07_3" localSheetId="1">[9]КДПС!#REF!</definedName>
    <definedName name="z1110_049_07_3">[10]КДПС!#REF!</definedName>
    <definedName name="z1110_049_07_3_1" localSheetId="1">#REF!</definedName>
    <definedName name="z1110_049_07_3_1">#REF!</definedName>
    <definedName name="z1110_049_07_4" localSheetId="1">[9]АПП!#REF!</definedName>
    <definedName name="z1110_049_07_4">[10]АПП!#REF!</definedName>
    <definedName name="z1110_049_07_4_1" localSheetId="1">#REF!</definedName>
    <definedName name="z1110_049_07_4_1">#REF!</definedName>
    <definedName name="z1110_049_08" localSheetId="1">[28]АПП_было!#REF!</definedName>
    <definedName name="z1110_049_08">[28]АПП_было!#REF!</definedName>
    <definedName name="z1110_049_08_1" localSheetId="1">[28]КДПС_было!#REF!</definedName>
    <definedName name="z1110_049_08_1">[28]КДПС_было!#REF!</definedName>
    <definedName name="z1110_049_08_2" localSheetId="1">[9]ККП!#REF!</definedName>
    <definedName name="z1110_049_08_2">[10]ККП!#REF!</definedName>
    <definedName name="z1110_049_08_2_1" localSheetId="1">#REF!</definedName>
    <definedName name="z1110_049_08_2_1">#REF!</definedName>
    <definedName name="z1110_049_08_2_1_1" localSheetId="1">#REF!</definedName>
    <definedName name="z1110_049_08_2_1_1">#REF!</definedName>
    <definedName name="z1110_049_08_3" localSheetId="1">[9]КДПС!#REF!</definedName>
    <definedName name="z1110_049_08_3">[10]КДПС!#REF!</definedName>
    <definedName name="z1110_049_08_3_1" localSheetId="1">#REF!</definedName>
    <definedName name="z1110_049_08_3_1">#REF!</definedName>
    <definedName name="z1110_049_08_4" localSheetId="1">[9]АПП!#REF!</definedName>
    <definedName name="z1110_049_08_4">[10]АПП!#REF!</definedName>
    <definedName name="z1110_049_08_4_1" localSheetId="1">#REF!</definedName>
    <definedName name="z1110_049_08_4_1">#REF!</definedName>
    <definedName name="z1110_049_09" localSheetId="1">[28]АПП_было!#REF!</definedName>
    <definedName name="z1110_049_09">[28]АПП_было!#REF!</definedName>
    <definedName name="z1110_049_09_1" localSheetId="1">[28]КДПС_было!#REF!</definedName>
    <definedName name="z1110_049_09_1">[28]КДПС_было!#REF!</definedName>
    <definedName name="z1110_049_09_2" localSheetId="1">[9]ККП!#REF!</definedName>
    <definedName name="z1110_049_09_2">[10]ККП!#REF!</definedName>
    <definedName name="z1110_049_09_2_1" localSheetId="1">#REF!</definedName>
    <definedName name="z1110_049_09_2_1">#REF!</definedName>
    <definedName name="z1110_049_09_2_1_1" localSheetId="1">#REF!</definedName>
    <definedName name="z1110_049_09_2_1_1">#REF!</definedName>
    <definedName name="z1110_049_09_3" localSheetId="1">[9]КДПС!#REF!</definedName>
    <definedName name="z1110_049_09_3">[10]КДПС!#REF!</definedName>
    <definedName name="z1110_049_09_3_1" localSheetId="1">#REF!</definedName>
    <definedName name="z1110_049_09_3_1">#REF!</definedName>
    <definedName name="z1110_049_09_4" localSheetId="1">[9]АПП!#REF!</definedName>
    <definedName name="z1110_049_09_4">[10]АПП!#REF!</definedName>
    <definedName name="z1110_049_09_4_1" localSheetId="1">#REF!</definedName>
    <definedName name="z1110_049_09_4_1">#REF!</definedName>
    <definedName name="z1110_049_10" localSheetId="1">[28]АПП_было!#REF!</definedName>
    <definedName name="z1110_049_10">[28]АПП_было!#REF!</definedName>
    <definedName name="z1110_049_10_1" localSheetId="1">[28]КДПС_было!#REF!</definedName>
    <definedName name="z1110_049_10_1">[28]КДПС_было!#REF!</definedName>
    <definedName name="z1110_049_10_2" localSheetId="1">[9]ККП!#REF!</definedName>
    <definedName name="z1110_049_10_2">[10]ККП!#REF!</definedName>
    <definedName name="z1110_049_10_2_1" localSheetId="1">#REF!</definedName>
    <definedName name="z1110_049_10_2_1">#REF!</definedName>
    <definedName name="z1110_049_10_2_1_1" localSheetId="1">#REF!</definedName>
    <definedName name="z1110_049_10_2_1_1">#REF!</definedName>
    <definedName name="z1110_049_10_3" localSheetId="1">[9]КДПС!#REF!</definedName>
    <definedName name="z1110_049_10_3">[10]КДПС!#REF!</definedName>
    <definedName name="z1110_049_10_3_1" localSheetId="1">#REF!</definedName>
    <definedName name="z1110_049_10_3_1">#REF!</definedName>
    <definedName name="z1110_049_10_4" localSheetId="1">[9]АПП!#REF!</definedName>
    <definedName name="z1110_049_10_4">[10]АПП!#REF!</definedName>
    <definedName name="z1110_049_10_4_1" localSheetId="1">#REF!</definedName>
    <definedName name="z1110_049_10_4_1">#REF!</definedName>
    <definedName name="z1110_049_11" localSheetId="1">[28]АПП_было!#REF!</definedName>
    <definedName name="z1110_049_11">[28]АПП_было!#REF!</definedName>
    <definedName name="z1110_049_11_1" localSheetId="1">[28]КДПС_было!#REF!</definedName>
    <definedName name="z1110_049_11_1">[28]КДПС_было!#REF!</definedName>
    <definedName name="z1110_049_11_2" localSheetId="1">[9]ККП!#REF!</definedName>
    <definedName name="z1110_049_11_2">[10]ККП!#REF!</definedName>
    <definedName name="z1110_049_11_2_1" localSheetId="1">#REF!</definedName>
    <definedName name="z1110_049_11_2_1">#REF!</definedName>
    <definedName name="z1110_049_11_2_1_1" localSheetId="1">#REF!</definedName>
    <definedName name="z1110_049_11_2_1_1">#REF!</definedName>
    <definedName name="z1110_049_11_3" localSheetId="1">[9]КДПС!#REF!</definedName>
    <definedName name="z1110_049_11_3">[10]КДПС!#REF!</definedName>
    <definedName name="z1110_049_11_3_1" localSheetId="1">#REF!</definedName>
    <definedName name="z1110_049_11_3_1">#REF!</definedName>
    <definedName name="z1110_049_11_4" localSheetId="1">[9]АПП!#REF!</definedName>
    <definedName name="z1110_049_11_4">[10]АПП!#REF!</definedName>
    <definedName name="z1110_049_11_4_1" localSheetId="1">#REF!</definedName>
    <definedName name="z1110_049_11_4_1">#REF!</definedName>
    <definedName name="z1110_049_12" localSheetId="1">[28]АПП_было!#REF!</definedName>
    <definedName name="z1110_049_12">[28]АПП_было!#REF!</definedName>
    <definedName name="z1110_049_12_1" localSheetId="1">[28]КДПС_было!#REF!</definedName>
    <definedName name="z1110_049_12_1">[28]КДПС_было!#REF!</definedName>
    <definedName name="z1110_049_12_2" localSheetId="1">[9]ККП!#REF!</definedName>
    <definedName name="z1110_049_12_2">[10]ККП!#REF!</definedName>
    <definedName name="z1110_049_12_2_1" localSheetId="1">#REF!</definedName>
    <definedName name="z1110_049_12_2_1">#REF!</definedName>
    <definedName name="z1110_049_12_2_1_1" localSheetId="1">#REF!</definedName>
    <definedName name="z1110_049_12_2_1_1">#REF!</definedName>
    <definedName name="z1110_049_12_3" localSheetId="1">[9]КДПС!#REF!</definedName>
    <definedName name="z1110_049_12_3">[10]КДПС!#REF!</definedName>
    <definedName name="z1110_049_12_3_1" localSheetId="1">#REF!</definedName>
    <definedName name="z1110_049_12_3_1">#REF!</definedName>
    <definedName name="z1110_049_12_4" localSheetId="1">[9]АПП!#REF!</definedName>
    <definedName name="z1110_049_12_4">[10]АПП!#REF!</definedName>
    <definedName name="z1110_049_12_4_1" localSheetId="1">#REF!</definedName>
    <definedName name="z1110_049_12_4_1">#REF!</definedName>
    <definedName name="z1110_049_13" localSheetId="1">[28]АПП_было!#REF!</definedName>
    <definedName name="z1110_049_13">[28]АПП_было!#REF!</definedName>
    <definedName name="z1110_049_13_1" localSheetId="1">[28]КДПС_было!#REF!</definedName>
    <definedName name="z1110_049_13_1">[28]КДПС_было!#REF!</definedName>
    <definedName name="z1110_049_13_2" localSheetId="1">[9]ККП!#REF!</definedName>
    <definedName name="z1110_049_13_2">[10]ККП!#REF!</definedName>
    <definedName name="z1110_049_13_2_1" localSheetId="1">#REF!</definedName>
    <definedName name="z1110_049_13_2_1">#REF!</definedName>
    <definedName name="z1110_049_13_2_1_1" localSheetId="1">#REF!</definedName>
    <definedName name="z1110_049_13_2_1_1">#REF!</definedName>
    <definedName name="z1110_049_13_3" localSheetId="1">[9]КДПС!#REF!</definedName>
    <definedName name="z1110_049_13_3">[10]КДПС!#REF!</definedName>
    <definedName name="z1110_049_13_3_1" localSheetId="1">#REF!</definedName>
    <definedName name="z1110_049_13_3_1">#REF!</definedName>
    <definedName name="z1110_049_13_4" localSheetId="1">[9]АПП!#REF!</definedName>
    <definedName name="z1110_049_13_4">[10]АПП!#REF!</definedName>
    <definedName name="z1110_049_13_4_1" localSheetId="1">#REF!</definedName>
    <definedName name="z1110_049_13_4_1">#REF!</definedName>
    <definedName name="z1110_049_14" localSheetId="1">[28]АПП_было!#REF!</definedName>
    <definedName name="z1110_049_14">[28]АПП_было!#REF!</definedName>
    <definedName name="z1110_049_14_1" localSheetId="1">[28]КДПС_было!#REF!</definedName>
    <definedName name="z1110_049_14_1">[28]КДПС_было!#REF!</definedName>
    <definedName name="z1110_049_14_2" localSheetId="1">[9]ККП!#REF!</definedName>
    <definedName name="z1110_049_14_2">[10]ККП!#REF!</definedName>
    <definedName name="z1110_049_14_2_1" localSheetId="1">#REF!</definedName>
    <definedName name="z1110_049_14_2_1">#REF!</definedName>
    <definedName name="z1110_049_14_2_1_1" localSheetId="1">#REF!</definedName>
    <definedName name="z1110_049_14_2_1_1">#REF!</definedName>
    <definedName name="z1110_049_14_3" localSheetId="1">[9]КДПС!#REF!</definedName>
    <definedName name="z1110_049_14_3">[10]КДПС!#REF!</definedName>
    <definedName name="z1110_049_14_3_1" localSheetId="1">#REF!</definedName>
    <definedName name="z1110_049_14_3_1">#REF!</definedName>
    <definedName name="z1110_049_14_4" localSheetId="1">[9]АПП!#REF!</definedName>
    <definedName name="z1110_049_14_4">[10]АПП!#REF!</definedName>
    <definedName name="z1110_049_14_4_1" localSheetId="1">#REF!</definedName>
    <definedName name="z1110_049_14_4_1">#REF!</definedName>
    <definedName name="z1110_049_15" localSheetId="1">[28]АПП_было!#REF!</definedName>
    <definedName name="z1110_049_15">[28]АПП_было!#REF!</definedName>
    <definedName name="z1110_049_15_1" localSheetId="1">[28]КДПС_было!#REF!</definedName>
    <definedName name="z1110_049_15_1">[28]КДПС_было!#REF!</definedName>
    <definedName name="z1110_049_15_2" localSheetId="1">[9]ККП!#REF!</definedName>
    <definedName name="z1110_049_15_2">[10]ККП!#REF!</definedName>
    <definedName name="z1110_049_15_2_1" localSheetId="1">#REF!</definedName>
    <definedName name="z1110_049_15_2_1">#REF!</definedName>
    <definedName name="z1110_049_15_2_1_1" localSheetId="1">#REF!</definedName>
    <definedName name="z1110_049_15_2_1_1">#REF!</definedName>
    <definedName name="z1110_049_15_3" localSheetId="1">[9]КДПС!#REF!</definedName>
    <definedName name="z1110_049_15_3">[10]КДПС!#REF!</definedName>
    <definedName name="z1110_049_15_3_1" localSheetId="1">#REF!</definedName>
    <definedName name="z1110_049_15_3_1">#REF!</definedName>
    <definedName name="z1110_049_15_4" localSheetId="1">[9]АПП!#REF!</definedName>
    <definedName name="z1110_049_15_4">[10]АПП!#REF!</definedName>
    <definedName name="z1110_049_15_4_1" localSheetId="1">#REF!</definedName>
    <definedName name="z1110_049_15_4_1">#REF!</definedName>
    <definedName name="z1110_049_16" localSheetId="1">[28]АПП_было!#REF!</definedName>
    <definedName name="z1110_049_16">[28]АПП_было!#REF!</definedName>
    <definedName name="z1110_049_16_1" localSheetId="1">[28]КДПС_было!#REF!</definedName>
    <definedName name="z1110_049_16_1">[28]КДПС_было!#REF!</definedName>
    <definedName name="z1110_049_16_2" localSheetId="1">[9]ККП!#REF!</definedName>
    <definedName name="z1110_049_16_2">[10]ККП!#REF!</definedName>
    <definedName name="z1110_049_16_2_1" localSheetId="1">#REF!</definedName>
    <definedName name="z1110_049_16_2_1">#REF!</definedName>
    <definedName name="z1110_049_16_2_1_1" localSheetId="1">#REF!</definedName>
    <definedName name="z1110_049_16_2_1_1">#REF!</definedName>
    <definedName name="z1110_049_16_3" localSheetId="1">[9]КДПС!#REF!</definedName>
    <definedName name="z1110_049_16_3">[10]КДПС!#REF!</definedName>
    <definedName name="z1110_049_16_3_1" localSheetId="1">#REF!</definedName>
    <definedName name="z1110_049_16_3_1">#REF!</definedName>
    <definedName name="z1110_049_16_4" localSheetId="1">[9]АПП!#REF!</definedName>
    <definedName name="z1110_049_16_4">[10]АПП!#REF!</definedName>
    <definedName name="z1110_049_16_4_1" localSheetId="1">#REF!</definedName>
    <definedName name="z1110_049_16_4_1">#REF!</definedName>
    <definedName name="z1110_049_17" localSheetId="1">[28]АПП_было!#REF!</definedName>
    <definedName name="z1110_049_17">[28]АПП_было!#REF!</definedName>
    <definedName name="z1110_049_17_1" localSheetId="1">[28]КДПС_было!#REF!</definedName>
    <definedName name="z1110_049_17_1">[28]КДПС_было!#REF!</definedName>
    <definedName name="z1110_049_17_2" localSheetId="1">[9]ККП!#REF!</definedName>
    <definedName name="z1110_049_17_2">[10]ККП!#REF!</definedName>
    <definedName name="z1110_049_17_2_1" localSheetId="1">#REF!</definedName>
    <definedName name="z1110_049_17_2_1">#REF!</definedName>
    <definedName name="z1110_049_17_2_1_1" localSheetId="1">#REF!</definedName>
    <definedName name="z1110_049_17_2_1_1">#REF!</definedName>
    <definedName name="z1110_049_17_3" localSheetId="1">[9]КДПС!#REF!</definedName>
    <definedName name="z1110_049_17_3">[10]КДПС!#REF!</definedName>
    <definedName name="z1110_049_17_3_1" localSheetId="1">#REF!</definedName>
    <definedName name="z1110_049_17_3_1">#REF!</definedName>
    <definedName name="z1110_049_17_4" localSheetId="1">[9]АПП!#REF!</definedName>
    <definedName name="z1110_049_17_4">[10]АПП!#REF!</definedName>
    <definedName name="z1110_049_17_4_1" localSheetId="1">#REF!</definedName>
    <definedName name="z1110_049_17_4_1">#REF!</definedName>
    <definedName name="z1110_049_18" localSheetId="1">[28]АПП_было!#REF!</definedName>
    <definedName name="z1110_049_18">[28]АПП_было!#REF!</definedName>
    <definedName name="z1110_049_18_1" localSheetId="1">[28]КДПС_было!#REF!</definedName>
    <definedName name="z1110_049_18_1">[28]КДПС_было!#REF!</definedName>
    <definedName name="z1110_049_18_2" localSheetId="1">[9]ККП!#REF!</definedName>
    <definedName name="z1110_049_18_2">[10]ККП!#REF!</definedName>
    <definedName name="z1110_049_18_2_1" localSheetId="1">#REF!</definedName>
    <definedName name="z1110_049_18_2_1">#REF!</definedName>
    <definedName name="z1110_049_18_2_1_1" localSheetId="1">#REF!</definedName>
    <definedName name="z1110_049_18_2_1_1">#REF!</definedName>
    <definedName name="z1110_049_18_3" localSheetId="1">[9]КДПС!#REF!</definedName>
    <definedName name="z1110_049_18_3">[10]КДПС!#REF!</definedName>
    <definedName name="z1110_049_18_3_1" localSheetId="1">#REF!</definedName>
    <definedName name="z1110_049_18_3_1">#REF!</definedName>
    <definedName name="z1110_049_18_4" localSheetId="1">[9]АПП!#REF!</definedName>
    <definedName name="z1110_049_18_4">[10]АПП!#REF!</definedName>
    <definedName name="z1110_049_18_4_1" localSheetId="1">#REF!</definedName>
    <definedName name="z1110_049_18_4_1">#REF!</definedName>
    <definedName name="z1110_049_19" localSheetId="1">[28]АПП_было!#REF!</definedName>
    <definedName name="z1110_049_19">[28]АПП_было!#REF!</definedName>
    <definedName name="z1110_049_19_1" localSheetId="1">[28]КДПС_было!#REF!</definedName>
    <definedName name="z1110_049_19_1">[28]КДПС_было!#REF!</definedName>
    <definedName name="z1110_049_19_2" localSheetId="1">[9]ККП!#REF!</definedName>
    <definedName name="z1110_049_19_2">[10]ККП!#REF!</definedName>
    <definedName name="z1110_049_19_2_1" localSheetId="1">#REF!</definedName>
    <definedName name="z1110_049_19_2_1">#REF!</definedName>
    <definedName name="z1110_049_19_2_1_1" localSheetId="1">#REF!</definedName>
    <definedName name="z1110_049_19_2_1_1">#REF!</definedName>
    <definedName name="z1110_049_19_3" localSheetId="1">[9]КДПС!#REF!</definedName>
    <definedName name="z1110_049_19_3">[10]КДПС!#REF!</definedName>
    <definedName name="z1110_049_19_3_1" localSheetId="1">#REF!</definedName>
    <definedName name="z1110_049_19_3_1">#REF!</definedName>
    <definedName name="z1110_049_19_4" localSheetId="1">[9]АПП!#REF!</definedName>
    <definedName name="z1110_049_19_4">[10]АПП!#REF!</definedName>
    <definedName name="z1110_049_19_4_1" localSheetId="1">#REF!</definedName>
    <definedName name="z1110_049_19_4_1">#REF!</definedName>
    <definedName name="z1110_049_20" localSheetId="1">[28]АПП_было!#REF!</definedName>
    <definedName name="z1110_049_20">[28]АПП_было!#REF!</definedName>
    <definedName name="z1110_049_20_1" localSheetId="1">[28]КДПС_было!#REF!</definedName>
    <definedName name="z1110_049_20_1">[28]КДПС_было!#REF!</definedName>
    <definedName name="z1110_049_20_2" localSheetId="1">[9]ККП!#REF!</definedName>
    <definedName name="z1110_049_20_2">[10]ККП!#REF!</definedName>
    <definedName name="z1110_049_20_2_1" localSheetId="1">#REF!</definedName>
    <definedName name="z1110_049_20_2_1">#REF!</definedName>
    <definedName name="z1110_049_20_2_1_1" localSheetId="1">#REF!</definedName>
    <definedName name="z1110_049_20_2_1_1">#REF!</definedName>
    <definedName name="z1110_049_20_3" localSheetId="1">[9]КДПС!#REF!</definedName>
    <definedName name="z1110_049_20_3">[10]КДПС!#REF!</definedName>
    <definedName name="z1110_049_20_3_1" localSheetId="1">#REF!</definedName>
    <definedName name="z1110_049_20_3_1">#REF!</definedName>
    <definedName name="z1110_049_20_4" localSheetId="1">[9]АПП!#REF!</definedName>
    <definedName name="z1110_049_20_4">[10]АПП!#REF!</definedName>
    <definedName name="z1110_049_20_4_1" localSheetId="1">#REF!</definedName>
    <definedName name="z1110_049_20_4_1">#REF!</definedName>
    <definedName name="z1110_049_21" localSheetId="1">[28]АПП_было!#REF!</definedName>
    <definedName name="z1110_049_21">[28]АПП_было!#REF!</definedName>
    <definedName name="z1110_049_21_1" localSheetId="1">[28]КДПС_было!#REF!</definedName>
    <definedName name="z1110_049_21_1">[28]КДПС_было!#REF!</definedName>
    <definedName name="z1110_049_21_2" localSheetId="1">[9]ККП!#REF!</definedName>
    <definedName name="z1110_049_21_2">[10]ККП!#REF!</definedName>
    <definedName name="z1110_049_21_2_1" localSheetId="1">#REF!</definedName>
    <definedName name="z1110_049_21_2_1">#REF!</definedName>
    <definedName name="z1110_049_21_2_1_1" localSheetId="1">#REF!</definedName>
    <definedName name="z1110_049_21_2_1_1">#REF!</definedName>
    <definedName name="z1110_049_21_3" localSheetId="1">[9]КДПС!#REF!</definedName>
    <definedName name="z1110_049_21_3">[10]КДПС!#REF!</definedName>
    <definedName name="z1110_049_21_3_1" localSheetId="1">#REF!</definedName>
    <definedName name="z1110_049_21_3_1">#REF!</definedName>
    <definedName name="z1110_049_21_4" localSheetId="1">[9]АПП!#REF!</definedName>
    <definedName name="z1110_049_21_4">[10]АПП!#REF!</definedName>
    <definedName name="z1110_049_21_4_1" localSheetId="1">#REF!</definedName>
    <definedName name="z1110_049_21_4_1">#REF!</definedName>
    <definedName name="z1110_049_22" localSheetId="1">[28]АПП_было!#REF!</definedName>
    <definedName name="z1110_049_22">[28]АПП_было!#REF!</definedName>
    <definedName name="z1110_049_22_1" localSheetId="1">[28]КДПС_было!#REF!</definedName>
    <definedName name="z1110_049_22_1">[28]КДПС_было!#REF!</definedName>
    <definedName name="z1110_049_22_2" localSheetId="1">[9]ККП!#REF!</definedName>
    <definedName name="z1110_049_22_2">[10]ККП!#REF!</definedName>
    <definedName name="z1110_049_22_2_1" localSheetId="1">#REF!</definedName>
    <definedName name="z1110_049_22_2_1">#REF!</definedName>
    <definedName name="z1110_049_22_2_1_1" localSheetId="1">#REF!</definedName>
    <definedName name="z1110_049_22_2_1_1">#REF!</definedName>
    <definedName name="z1110_049_22_3" localSheetId="1">[9]КДПС!#REF!</definedName>
    <definedName name="z1110_049_22_3">[10]КДПС!#REF!</definedName>
    <definedName name="z1110_049_22_3_1" localSheetId="1">#REF!</definedName>
    <definedName name="z1110_049_22_3_1">#REF!</definedName>
    <definedName name="z1110_049_22_4" localSheetId="1">[9]АПП!#REF!</definedName>
    <definedName name="z1110_049_22_4">[10]АПП!#REF!</definedName>
    <definedName name="z1110_049_22_4_1" localSheetId="1">#REF!</definedName>
    <definedName name="z1110_049_22_4_1">#REF!</definedName>
    <definedName name="z1110_049_23" localSheetId="1">[28]АПП_было!#REF!</definedName>
    <definedName name="z1110_049_23">[28]АПП_было!#REF!</definedName>
    <definedName name="z1110_049_23_1" localSheetId="1">[28]КДПС_было!#REF!</definedName>
    <definedName name="z1110_049_23_1">[28]КДПС_было!#REF!</definedName>
    <definedName name="z1110_049_23_2" localSheetId="1">[9]ККП!#REF!</definedName>
    <definedName name="z1110_049_23_2">[10]ККП!#REF!</definedName>
    <definedName name="z1110_049_23_2_1" localSheetId="1">#REF!</definedName>
    <definedName name="z1110_049_23_2_1">#REF!</definedName>
    <definedName name="z1110_049_23_2_1_1" localSheetId="1">#REF!</definedName>
    <definedName name="z1110_049_23_2_1_1">#REF!</definedName>
    <definedName name="z1110_049_23_3" localSheetId="1">[9]КДПС!#REF!</definedName>
    <definedName name="z1110_049_23_3">[10]КДПС!#REF!</definedName>
    <definedName name="z1110_049_23_3_1" localSheetId="1">#REF!</definedName>
    <definedName name="z1110_049_23_3_1">#REF!</definedName>
    <definedName name="z1110_049_23_4" localSheetId="1">[9]АПП!#REF!</definedName>
    <definedName name="z1110_049_23_4">[10]АПП!#REF!</definedName>
    <definedName name="z1110_049_23_4_1" localSheetId="1">#REF!</definedName>
    <definedName name="z1110_049_23_4_1">#REF!</definedName>
    <definedName name="z1110_049_24" localSheetId="1">[28]АПП_было!#REF!</definedName>
    <definedName name="z1110_049_24">[28]АПП_было!#REF!</definedName>
    <definedName name="z1110_049_24_1" localSheetId="1">[28]КДПС_было!#REF!</definedName>
    <definedName name="z1110_049_24_1">[28]КДПС_было!#REF!</definedName>
    <definedName name="z1110_049_24_2" localSheetId="1">[9]ККП!#REF!</definedName>
    <definedName name="z1110_049_24_2">[10]ККП!#REF!</definedName>
    <definedName name="z1110_049_24_2_1" localSheetId="1">#REF!</definedName>
    <definedName name="z1110_049_24_2_1">#REF!</definedName>
    <definedName name="z1110_049_24_2_1_1" localSheetId="1">#REF!</definedName>
    <definedName name="z1110_049_24_2_1_1">#REF!</definedName>
    <definedName name="z1110_049_24_3" localSheetId="1">[9]КДПС!#REF!</definedName>
    <definedName name="z1110_049_24_3">[10]КДПС!#REF!</definedName>
    <definedName name="z1110_049_24_3_1" localSheetId="1">#REF!</definedName>
    <definedName name="z1110_049_24_3_1">#REF!</definedName>
    <definedName name="z1110_049_24_4" localSheetId="1">[9]АПП!#REF!</definedName>
    <definedName name="z1110_049_24_4">[10]АПП!#REF!</definedName>
    <definedName name="z1110_049_24_4_1" localSheetId="1">#REF!</definedName>
    <definedName name="z1110_049_24_4_1">#REF!</definedName>
    <definedName name="z1110_050_03" localSheetId="1">[28]АПП_было!#REF!</definedName>
    <definedName name="z1110_050_03">[28]АПП_было!#REF!</definedName>
    <definedName name="z1110_050_03_1" localSheetId="1">[28]КДПС_было!#REF!</definedName>
    <definedName name="z1110_050_03_1">[28]КДПС_было!#REF!</definedName>
    <definedName name="z1110_050_03_2" localSheetId="1">[9]ККП!#REF!</definedName>
    <definedName name="z1110_050_03_2">[10]ККП!#REF!</definedName>
    <definedName name="z1110_050_03_2_1" localSheetId="1">#REF!</definedName>
    <definedName name="z1110_050_03_2_1">#REF!</definedName>
    <definedName name="z1110_050_03_2_1_1" localSheetId="1">#REF!</definedName>
    <definedName name="z1110_050_03_2_1_1">#REF!</definedName>
    <definedName name="z1110_050_03_3" localSheetId="1">[9]КДПС!#REF!</definedName>
    <definedName name="z1110_050_03_3">[10]КДПС!#REF!</definedName>
    <definedName name="z1110_050_03_3_1" localSheetId="1">#REF!</definedName>
    <definedName name="z1110_050_03_3_1">#REF!</definedName>
    <definedName name="z1110_050_03_4" localSheetId="1">[9]АПП!#REF!</definedName>
    <definedName name="z1110_050_03_4">[10]АПП!#REF!</definedName>
    <definedName name="z1110_050_03_4_1" localSheetId="1">#REF!</definedName>
    <definedName name="z1110_050_03_4_1">#REF!</definedName>
    <definedName name="z1110_050_04" localSheetId="1">[28]АПП_было!#REF!</definedName>
    <definedName name="z1110_050_04">[28]АПП_было!#REF!</definedName>
    <definedName name="z1110_050_04_1" localSheetId="1">[28]КДПС_было!#REF!</definedName>
    <definedName name="z1110_050_04_1">[28]КДПС_было!#REF!</definedName>
    <definedName name="z1110_050_04_2" localSheetId="1">[9]ККП!#REF!</definedName>
    <definedName name="z1110_050_04_2">[10]ККП!#REF!</definedName>
    <definedName name="z1110_050_04_2_1" localSheetId="1">#REF!</definedName>
    <definedName name="z1110_050_04_2_1">#REF!</definedName>
    <definedName name="z1110_050_04_2_1_1" localSheetId="1">#REF!</definedName>
    <definedName name="z1110_050_04_2_1_1">#REF!</definedName>
    <definedName name="z1110_050_04_3" localSheetId="1">[9]КДПС!#REF!</definedName>
    <definedName name="z1110_050_04_3">[10]КДПС!#REF!</definedName>
    <definedName name="z1110_050_04_3_1" localSheetId="1">#REF!</definedName>
    <definedName name="z1110_050_04_3_1">#REF!</definedName>
    <definedName name="z1110_050_04_4" localSheetId="1">[9]АПП!#REF!</definedName>
    <definedName name="z1110_050_04_4">[10]АПП!#REF!</definedName>
    <definedName name="z1110_050_04_4_1" localSheetId="1">#REF!</definedName>
    <definedName name="z1110_050_04_4_1">#REF!</definedName>
    <definedName name="z1110_050_05" localSheetId="1">[28]АПП_было!#REF!</definedName>
    <definedName name="z1110_050_05">[28]АПП_было!#REF!</definedName>
    <definedName name="z1110_050_05_1" localSheetId="1">[28]КДПС_было!#REF!</definedName>
    <definedName name="z1110_050_05_1">[28]КДПС_было!#REF!</definedName>
    <definedName name="z1110_050_05_2" localSheetId="1">[9]ККП!#REF!</definedName>
    <definedName name="z1110_050_05_2">[10]ККП!#REF!</definedName>
    <definedName name="z1110_050_05_2_1" localSheetId="1">#REF!</definedName>
    <definedName name="z1110_050_05_2_1">#REF!</definedName>
    <definedName name="z1110_050_05_2_1_1" localSheetId="1">#REF!</definedName>
    <definedName name="z1110_050_05_2_1_1">#REF!</definedName>
    <definedName name="z1110_050_05_3" localSheetId="1">[9]КДПС!#REF!</definedName>
    <definedName name="z1110_050_05_3">[10]КДПС!#REF!</definedName>
    <definedName name="z1110_050_05_3_1" localSheetId="1">#REF!</definedName>
    <definedName name="z1110_050_05_3_1">#REF!</definedName>
    <definedName name="z1110_050_05_4" localSheetId="1">[9]АПП!#REF!</definedName>
    <definedName name="z1110_050_05_4">[10]АПП!#REF!</definedName>
    <definedName name="z1110_050_05_4_1" localSheetId="1">#REF!</definedName>
    <definedName name="z1110_050_05_4_1">#REF!</definedName>
    <definedName name="z1110_050_06" localSheetId="1">[28]АПП_было!#REF!</definedName>
    <definedName name="z1110_050_06">[28]АПП_было!#REF!</definedName>
    <definedName name="z1110_050_06_1" localSheetId="1">[28]КДПС_было!#REF!</definedName>
    <definedName name="z1110_050_06_1">[28]КДПС_было!#REF!</definedName>
    <definedName name="z1110_050_06_2" localSheetId="1">[9]ККП!#REF!</definedName>
    <definedName name="z1110_050_06_2">[10]ККП!#REF!</definedName>
    <definedName name="z1110_050_06_2_1" localSheetId="1">#REF!</definedName>
    <definedName name="z1110_050_06_2_1">#REF!</definedName>
    <definedName name="z1110_050_06_2_1_1" localSheetId="1">#REF!</definedName>
    <definedName name="z1110_050_06_2_1_1">#REF!</definedName>
    <definedName name="z1110_050_06_3" localSheetId="1">[9]КДПС!#REF!</definedName>
    <definedName name="z1110_050_06_3">[10]КДПС!#REF!</definedName>
    <definedName name="z1110_050_06_3_1" localSheetId="1">#REF!</definedName>
    <definedName name="z1110_050_06_3_1">#REF!</definedName>
    <definedName name="z1110_050_06_4" localSheetId="1">[9]АПП!#REF!</definedName>
    <definedName name="z1110_050_06_4">[10]АПП!#REF!</definedName>
    <definedName name="z1110_050_06_4_1" localSheetId="1">#REF!</definedName>
    <definedName name="z1110_050_06_4_1">#REF!</definedName>
    <definedName name="z1110_050_07" localSheetId="1">[28]АПП_было!#REF!</definedName>
    <definedName name="z1110_050_07">[28]АПП_было!#REF!</definedName>
    <definedName name="z1110_050_07_1" localSheetId="1">[28]КДПС_было!#REF!</definedName>
    <definedName name="z1110_050_07_1">[28]КДПС_было!#REF!</definedName>
    <definedName name="z1110_050_07_2" localSheetId="1">[9]ККП!#REF!</definedName>
    <definedName name="z1110_050_07_2">[10]ККП!#REF!</definedName>
    <definedName name="z1110_050_07_2_1" localSheetId="1">#REF!</definedName>
    <definedName name="z1110_050_07_2_1">#REF!</definedName>
    <definedName name="z1110_050_07_2_1_1" localSheetId="1">#REF!</definedName>
    <definedName name="z1110_050_07_2_1_1">#REF!</definedName>
    <definedName name="z1110_050_07_3" localSheetId="1">[9]КДПС!#REF!</definedName>
    <definedName name="z1110_050_07_3">[10]КДПС!#REF!</definedName>
    <definedName name="z1110_050_07_3_1" localSheetId="1">#REF!</definedName>
    <definedName name="z1110_050_07_3_1">#REF!</definedName>
    <definedName name="z1110_050_07_4" localSheetId="1">[9]АПП!#REF!</definedName>
    <definedName name="z1110_050_07_4">[10]АПП!#REF!</definedName>
    <definedName name="z1110_050_07_4_1" localSheetId="1">#REF!</definedName>
    <definedName name="z1110_050_07_4_1">#REF!</definedName>
    <definedName name="z1110_050_08" localSheetId="1">[28]АПП_было!#REF!</definedName>
    <definedName name="z1110_050_08">[28]АПП_было!#REF!</definedName>
    <definedName name="z1110_050_08_1" localSheetId="1">[28]КДПС_было!#REF!</definedName>
    <definedName name="z1110_050_08_1">[28]КДПС_было!#REF!</definedName>
    <definedName name="z1110_050_08_2" localSheetId="1">[9]ККП!#REF!</definedName>
    <definedName name="z1110_050_08_2">[10]ККП!#REF!</definedName>
    <definedName name="z1110_050_08_2_1" localSheetId="1">#REF!</definedName>
    <definedName name="z1110_050_08_2_1">#REF!</definedName>
    <definedName name="z1110_050_08_2_1_1" localSheetId="1">#REF!</definedName>
    <definedName name="z1110_050_08_2_1_1">#REF!</definedName>
    <definedName name="z1110_050_08_3" localSheetId="1">[9]КДПС!#REF!</definedName>
    <definedName name="z1110_050_08_3">[10]КДПС!#REF!</definedName>
    <definedName name="z1110_050_08_3_1" localSheetId="1">#REF!</definedName>
    <definedName name="z1110_050_08_3_1">#REF!</definedName>
    <definedName name="z1110_050_08_4" localSheetId="1">[9]АПП!#REF!</definedName>
    <definedName name="z1110_050_08_4">[10]АПП!#REF!</definedName>
    <definedName name="z1110_050_08_4_1" localSheetId="1">#REF!</definedName>
    <definedName name="z1110_050_08_4_1">#REF!</definedName>
    <definedName name="z1110_050_09" localSheetId="1">[28]АПП_было!#REF!</definedName>
    <definedName name="z1110_050_09">[28]АПП_было!#REF!</definedName>
    <definedName name="z1110_050_09_1" localSheetId="1">[28]КДПС_было!#REF!</definedName>
    <definedName name="z1110_050_09_1">[28]КДПС_было!#REF!</definedName>
    <definedName name="z1110_050_09_2" localSheetId="1">[9]ККП!#REF!</definedName>
    <definedName name="z1110_050_09_2">[10]ККП!#REF!</definedName>
    <definedName name="z1110_050_09_2_1" localSheetId="1">#REF!</definedName>
    <definedName name="z1110_050_09_2_1">#REF!</definedName>
    <definedName name="z1110_050_09_2_1_1" localSheetId="1">#REF!</definedName>
    <definedName name="z1110_050_09_2_1_1">#REF!</definedName>
    <definedName name="z1110_050_09_3" localSheetId="1">[9]КДПС!#REF!</definedName>
    <definedName name="z1110_050_09_3">[10]КДПС!#REF!</definedName>
    <definedName name="z1110_050_09_3_1" localSheetId="1">#REF!</definedName>
    <definedName name="z1110_050_09_3_1">#REF!</definedName>
    <definedName name="z1110_050_09_4" localSheetId="1">[9]АПП!#REF!</definedName>
    <definedName name="z1110_050_09_4">[10]АПП!#REF!</definedName>
    <definedName name="z1110_050_09_4_1" localSheetId="1">#REF!</definedName>
    <definedName name="z1110_050_09_4_1">#REF!</definedName>
    <definedName name="z1110_050_10" localSheetId="1">[28]АПП_было!#REF!</definedName>
    <definedName name="z1110_050_10">[28]АПП_было!#REF!</definedName>
    <definedName name="z1110_050_10_1" localSheetId="1">[28]КДПС_было!#REF!</definedName>
    <definedName name="z1110_050_10_1">[28]КДПС_было!#REF!</definedName>
    <definedName name="z1110_050_10_2" localSheetId="1">[9]ККП!#REF!</definedName>
    <definedName name="z1110_050_10_2">[10]ККП!#REF!</definedName>
    <definedName name="z1110_050_10_2_1" localSheetId="1">#REF!</definedName>
    <definedName name="z1110_050_10_2_1">#REF!</definedName>
    <definedName name="z1110_050_10_2_1_1" localSheetId="1">#REF!</definedName>
    <definedName name="z1110_050_10_2_1_1">#REF!</definedName>
    <definedName name="z1110_050_10_3" localSheetId="1">[9]КДПС!#REF!</definedName>
    <definedName name="z1110_050_10_3">[10]КДПС!#REF!</definedName>
    <definedName name="z1110_050_10_3_1" localSheetId="1">#REF!</definedName>
    <definedName name="z1110_050_10_3_1">#REF!</definedName>
    <definedName name="z1110_050_10_4" localSheetId="1">[9]АПП!#REF!</definedName>
    <definedName name="z1110_050_10_4">[10]АПП!#REF!</definedName>
    <definedName name="z1110_050_10_4_1" localSheetId="1">#REF!</definedName>
    <definedName name="z1110_050_10_4_1">#REF!</definedName>
    <definedName name="z1110_050_11" localSheetId="1">[28]АПП_было!#REF!</definedName>
    <definedName name="z1110_050_11">[28]АПП_было!#REF!</definedName>
    <definedName name="z1110_050_11_1" localSheetId="1">[28]КДПС_было!#REF!</definedName>
    <definedName name="z1110_050_11_1">[28]КДПС_было!#REF!</definedName>
    <definedName name="z1110_050_11_2" localSheetId="1">[9]ККП!#REF!</definedName>
    <definedName name="z1110_050_11_2">[10]ККП!#REF!</definedName>
    <definedName name="z1110_050_11_2_1" localSheetId="1">#REF!</definedName>
    <definedName name="z1110_050_11_2_1">#REF!</definedName>
    <definedName name="z1110_050_11_2_1_1" localSheetId="1">#REF!</definedName>
    <definedName name="z1110_050_11_2_1_1">#REF!</definedName>
    <definedName name="z1110_050_11_3" localSheetId="1">[9]КДПС!#REF!</definedName>
    <definedName name="z1110_050_11_3">[10]КДПС!#REF!</definedName>
    <definedName name="z1110_050_11_3_1" localSheetId="1">#REF!</definedName>
    <definedName name="z1110_050_11_3_1">#REF!</definedName>
    <definedName name="z1110_050_11_4" localSheetId="1">[9]АПП!#REF!</definedName>
    <definedName name="z1110_050_11_4">[10]АПП!#REF!</definedName>
    <definedName name="z1110_050_11_4_1" localSheetId="1">#REF!</definedName>
    <definedName name="z1110_050_11_4_1">#REF!</definedName>
    <definedName name="z1110_050_12" localSheetId="1">[28]АПП_было!#REF!</definedName>
    <definedName name="z1110_050_12">[28]АПП_было!#REF!</definedName>
    <definedName name="z1110_050_12_1" localSheetId="1">[28]КДПС_было!#REF!</definedName>
    <definedName name="z1110_050_12_1">[28]КДПС_было!#REF!</definedName>
    <definedName name="z1110_050_12_2" localSheetId="1">[9]ККП!#REF!</definedName>
    <definedName name="z1110_050_12_2">[10]ККП!#REF!</definedName>
    <definedName name="z1110_050_12_2_1" localSheetId="1">#REF!</definedName>
    <definedName name="z1110_050_12_2_1">#REF!</definedName>
    <definedName name="z1110_050_12_2_1_1" localSheetId="1">#REF!</definedName>
    <definedName name="z1110_050_12_2_1_1">#REF!</definedName>
    <definedName name="z1110_050_12_3" localSheetId="1">[9]КДПС!#REF!</definedName>
    <definedName name="z1110_050_12_3">[10]КДПС!#REF!</definedName>
    <definedName name="z1110_050_12_3_1" localSheetId="1">#REF!</definedName>
    <definedName name="z1110_050_12_3_1">#REF!</definedName>
    <definedName name="z1110_050_12_4" localSheetId="1">[9]АПП!#REF!</definedName>
    <definedName name="z1110_050_12_4">[10]АПП!#REF!</definedName>
    <definedName name="z1110_050_12_4_1" localSheetId="1">#REF!</definedName>
    <definedName name="z1110_050_12_4_1">#REF!</definedName>
    <definedName name="z1110_050_13" localSheetId="1">[28]АПП_было!#REF!</definedName>
    <definedName name="z1110_050_13">[28]АПП_было!#REF!</definedName>
    <definedName name="z1110_050_13_1" localSheetId="1">[28]КДПС_было!#REF!</definedName>
    <definedName name="z1110_050_13_1">[28]КДПС_было!#REF!</definedName>
    <definedName name="z1110_050_13_2" localSheetId="1">[9]ККП!#REF!</definedName>
    <definedName name="z1110_050_13_2">[10]ККП!#REF!</definedName>
    <definedName name="z1110_050_13_2_1" localSheetId="1">#REF!</definedName>
    <definedName name="z1110_050_13_2_1">#REF!</definedName>
    <definedName name="z1110_050_13_2_1_1" localSheetId="1">#REF!</definedName>
    <definedName name="z1110_050_13_2_1_1">#REF!</definedName>
    <definedName name="z1110_050_13_3" localSheetId="1">[9]КДПС!#REF!</definedName>
    <definedName name="z1110_050_13_3">[10]КДПС!#REF!</definedName>
    <definedName name="z1110_050_13_3_1" localSheetId="1">#REF!</definedName>
    <definedName name="z1110_050_13_3_1">#REF!</definedName>
    <definedName name="z1110_050_13_4" localSheetId="1">[9]АПП!#REF!</definedName>
    <definedName name="z1110_050_13_4">[10]АПП!#REF!</definedName>
    <definedName name="z1110_050_13_4_1" localSheetId="1">#REF!</definedName>
    <definedName name="z1110_050_13_4_1">#REF!</definedName>
    <definedName name="z1110_050_14" localSheetId="1">[28]АПП_было!#REF!</definedName>
    <definedName name="z1110_050_14">[28]АПП_было!#REF!</definedName>
    <definedName name="z1110_050_14_1" localSheetId="1">[28]КДПС_было!#REF!</definedName>
    <definedName name="z1110_050_14_1">[28]КДПС_было!#REF!</definedName>
    <definedName name="z1110_050_14_2" localSheetId="1">[9]ККП!#REF!</definedName>
    <definedName name="z1110_050_14_2">[10]ККП!#REF!</definedName>
    <definedName name="z1110_050_14_2_1" localSheetId="1">#REF!</definedName>
    <definedName name="z1110_050_14_2_1">#REF!</definedName>
    <definedName name="z1110_050_14_2_1_1" localSheetId="1">#REF!</definedName>
    <definedName name="z1110_050_14_2_1_1">#REF!</definedName>
    <definedName name="z1110_050_14_3" localSheetId="1">[9]КДПС!#REF!</definedName>
    <definedName name="z1110_050_14_3">[10]КДПС!#REF!</definedName>
    <definedName name="z1110_050_14_3_1" localSheetId="1">#REF!</definedName>
    <definedName name="z1110_050_14_3_1">#REF!</definedName>
    <definedName name="z1110_050_14_4" localSheetId="1">[9]АПП!#REF!</definedName>
    <definedName name="z1110_050_14_4">[10]АПП!#REF!</definedName>
    <definedName name="z1110_050_14_4_1" localSheetId="1">#REF!</definedName>
    <definedName name="z1110_050_14_4_1">#REF!</definedName>
    <definedName name="z1110_050_15" localSheetId="1">[28]АПП_было!#REF!</definedName>
    <definedName name="z1110_050_15">[28]АПП_было!#REF!</definedName>
    <definedName name="z1110_050_15_1" localSheetId="1">[28]КДПС_было!#REF!</definedName>
    <definedName name="z1110_050_15_1">[28]КДПС_было!#REF!</definedName>
    <definedName name="z1110_050_15_2" localSheetId="1">[9]ККП!#REF!</definedName>
    <definedName name="z1110_050_15_2">[10]ККП!#REF!</definedName>
    <definedName name="z1110_050_15_2_1" localSheetId="1">#REF!</definedName>
    <definedName name="z1110_050_15_2_1">#REF!</definedName>
    <definedName name="z1110_050_15_2_1_1" localSheetId="1">#REF!</definedName>
    <definedName name="z1110_050_15_2_1_1">#REF!</definedName>
    <definedName name="z1110_050_15_3" localSheetId="1">[9]КДПС!#REF!</definedName>
    <definedName name="z1110_050_15_3">[10]КДПС!#REF!</definedName>
    <definedName name="z1110_050_15_3_1" localSheetId="1">#REF!</definedName>
    <definedName name="z1110_050_15_3_1">#REF!</definedName>
    <definedName name="z1110_050_15_4" localSheetId="1">[9]АПП!#REF!</definedName>
    <definedName name="z1110_050_15_4">[10]АПП!#REF!</definedName>
    <definedName name="z1110_050_15_4_1" localSheetId="1">#REF!</definedName>
    <definedName name="z1110_050_15_4_1">#REF!</definedName>
    <definedName name="z1110_050_16" localSheetId="1">[28]АПП_было!#REF!</definedName>
    <definedName name="z1110_050_16">[28]АПП_было!#REF!</definedName>
    <definedName name="z1110_050_16_1" localSheetId="1">[28]КДПС_было!#REF!</definedName>
    <definedName name="z1110_050_16_1">[28]КДПС_было!#REF!</definedName>
    <definedName name="z1110_050_16_2" localSheetId="1">[9]ККП!#REF!</definedName>
    <definedName name="z1110_050_16_2">[10]ККП!#REF!</definedName>
    <definedName name="z1110_050_16_2_1" localSheetId="1">#REF!</definedName>
    <definedName name="z1110_050_16_2_1">#REF!</definedName>
    <definedName name="z1110_050_16_2_1_1" localSheetId="1">#REF!</definedName>
    <definedName name="z1110_050_16_2_1_1">#REF!</definedName>
    <definedName name="z1110_050_16_3" localSheetId="1">[9]КДПС!#REF!</definedName>
    <definedName name="z1110_050_16_3">[10]КДПС!#REF!</definedName>
    <definedName name="z1110_050_16_3_1" localSheetId="1">#REF!</definedName>
    <definedName name="z1110_050_16_3_1">#REF!</definedName>
    <definedName name="z1110_050_16_4" localSheetId="1">[9]АПП!#REF!</definedName>
    <definedName name="z1110_050_16_4">[10]АПП!#REF!</definedName>
    <definedName name="z1110_050_16_4_1" localSheetId="1">#REF!</definedName>
    <definedName name="z1110_050_16_4_1">#REF!</definedName>
    <definedName name="z1110_050_17" localSheetId="1">[28]АПП_было!#REF!</definedName>
    <definedName name="z1110_050_17">[28]АПП_было!#REF!</definedName>
    <definedName name="z1110_050_17_1" localSheetId="1">[28]КДПС_было!#REF!</definedName>
    <definedName name="z1110_050_17_1">[28]КДПС_было!#REF!</definedName>
    <definedName name="z1110_050_17_2" localSheetId="1">[9]ККП!#REF!</definedName>
    <definedName name="z1110_050_17_2">[10]ККП!#REF!</definedName>
    <definedName name="z1110_050_17_2_1" localSheetId="1">#REF!</definedName>
    <definedName name="z1110_050_17_2_1">#REF!</definedName>
    <definedName name="z1110_050_17_2_1_1" localSheetId="1">#REF!</definedName>
    <definedName name="z1110_050_17_2_1_1">#REF!</definedName>
    <definedName name="z1110_050_17_3" localSheetId="1">[9]КДПС!#REF!</definedName>
    <definedName name="z1110_050_17_3">[10]КДПС!#REF!</definedName>
    <definedName name="z1110_050_17_3_1" localSheetId="1">#REF!</definedName>
    <definedName name="z1110_050_17_3_1">#REF!</definedName>
    <definedName name="z1110_050_17_4" localSheetId="1">[9]АПП!#REF!</definedName>
    <definedName name="z1110_050_17_4">[10]АПП!#REF!</definedName>
    <definedName name="z1110_050_17_4_1" localSheetId="1">#REF!</definedName>
    <definedName name="z1110_050_17_4_1">#REF!</definedName>
    <definedName name="z1110_050_18" localSheetId="1">[28]АПП_было!#REF!</definedName>
    <definedName name="z1110_050_18">[28]АПП_было!#REF!</definedName>
    <definedName name="z1110_050_18_1" localSheetId="1">[28]КДПС_было!#REF!</definedName>
    <definedName name="z1110_050_18_1">[28]КДПС_было!#REF!</definedName>
    <definedName name="z1110_050_18_2" localSheetId="1">[9]ККП!#REF!</definedName>
    <definedName name="z1110_050_18_2">[10]ККП!#REF!</definedName>
    <definedName name="z1110_050_18_2_1" localSheetId="1">#REF!</definedName>
    <definedName name="z1110_050_18_2_1">#REF!</definedName>
    <definedName name="z1110_050_18_2_1_1" localSheetId="1">#REF!</definedName>
    <definedName name="z1110_050_18_2_1_1">#REF!</definedName>
    <definedName name="z1110_050_18_3" localSheetId="1">[9]КДПС!#REF!</definedName>
    <definedName name="z1110_050_18_3">[10]КДПС!#REF!</definedName>
    <definedName name="z1110_050_18_3_1" localSheetId="1">#REF!</definedName>
    <definedName name="z1110_050_18_3_1">#REF!</definedName>
    <definedName name="z1110_050_18_4" localSheetId="1">[9]АПП!#REF!</definedName>
    <definedName name="z1110_050_18_4">[10]АПП!#REF!</definedName>
    <definedName name="z1110_050_18_4_1" localSheetId="1">#REF!</definedName>
    <definedName name="z1110_050_18_4_1">#REF!</definedName>
    <definedName name="z1110_050_19" localSheetId="1">[28]АПП_было!#REF!</definedName>
    <definedName name="z1110_050_19">[28]АПП_было!#REF!</definedName>
    <definedName name="z1110_050_19_1" localSheetId="1">[28]КДПС_было!#REF!</definedName>
    <definedName name="z1110_050_19_1">[28]КДПС_было!#REF!</definedName>
    <definedName name="z1110_050_19_2" localSheetId="1">[9]ККП!#REF!</definedName>
    <definedName name="z1110_050_19_2">[10]ККП!#REF!</definedName>
    <definedName name="z1110_050_19_2_1" localSheetId="1">#REF!</definedName>
    <definedName name="z1110_050_19_2_1">#REF!</definedName>
    <definedName name="z1110_050_19_2_1_1" localSheetId="1">#REF!</definedName>
    <definedName name="z1110_050_19_2_1_1">#REF!</definedName>
    <definedName name="z1110_050_19_3" localSheetId="1">[9]КДПС!#REF!</definedName>
    <definedName name="z1110_050_19_3">[10]КДПС!#REF!</definedName>
    <definedName name="z1110_050_19_3_1" localSheetId="1">#REF!</definedName>
    <definedName name="z1110_050_19_3_1">#REF!</definedName>
    <definedName name="z1110_050_19_4" localSheetId="1">[9]АПП!#REF!</definedName>
    <definedName name="z1110_050_19_4">[10]АПП!#REF!</definedName>
    <definedName name="z1110_050_19_4_1" localSheetId="1">#REF!</definedName>
    <definedName name="z1110_050_19_4_1">#REF!</definedName>
    <definedName name="z1110_050_20" localSheetId="1">[28]АПП_было!#REF!</definedName>
    <definedName name="z1110_050_20">[28]АПП_было!#REF!</definedName>
    <definedName name="z1110_050_20_1" localSheetId="1">[28]КДПС_было!#REF!</definedName>
    <definedName name="z1110_050_20_1">[28]КДПС_было!#REF!</definedName>
    <definedName name="z1110_050_20_2" localSheetId="1">[9]ККП!#REF!</definedName>
    <definedName name="z1110_050_20_2">[10]ККП!#REF!</definedName>
    <definedName name="z1110_050_20_2_1" localSheetId="1">#REF!</definedName>
    <definedName name="z1110_050_20_2_1">#REF!</definedName>
    <definedName name="z1110_050_20_2_1_1" localSheetId="1">#REF!</definedName>
    <definedName name="z1110_050_20_2_1_1">#REF!</definedName>
    <definedName name="z1110_050_20_3" localSheetId="1">[9]КДПС!#REF!</definedName>
    <definedName name="z1110_050_20_3">[10]КДПС!#REF!</definedName>
    <definedName name="z1110_050_20_3_1" localSheetId="1">#REF!</definedName>
    <definedName name="z1110_050_20_3_1">#REF!</definedName>
    <definedName name="z1110_050_20_4" localSheetId="1">[9]АПП!#REF!</definedName>
    <definedName name="z1110_050_20_4">[10]АПП!#REF!</definedName>
    <definedName name="z1110_050_20_4_1" localSheetId="1">#REF!</definedName>
    <definedName name="z1110_050_20_4_1">#REF!</definedName>
    <definedName name="z1110_050_21" localSheetId="1">[28]АПП_было!#REF!</definedName>
    <definedName name="z1110_050_21">[28]АПП_было!#REF!</definedName>
    <definedName name="z1110_050_21_1" localSheetId="1">[28]КДПС_было!#REF!</definedName>
    <definedName name="z1110_050_21_1">[28]КДПС_было!#REF!</definedName>
    <definedName name="z1110_050_21_2" localSheetId="1">[9]ККП!#REF!</definedName>
    <definedName name="z1110_050_21_2">[10]ККП!#REF!</definedName>
    <definedName name="z1110_050_21_2_1" localSheetId="1">#REF!</definedName>
    <definedName name="z1110_050_21_2_1">#REF!</definedName>
    <definedName name="z1110_050_21_2_1_1" localSheetId="1">#REF!</definedName>
    <definedName name="z1110_050_21_2_1_1">#REF!</definedName>
    <definedName name="z1110_050_21_3" localSheetId="1">[9]КДПС!#REF!</definedName>
    <definedName name="z1110_050_21_3">[10]КДПС!#REF!</definedName>
    <definedName name="z1110_050_21_3_1" localSheetId="1">#REF!</definedName>
    <definedName name="z1110_050_21_3_1">#REF!</definedName>
    <definedName name="z1110_050_21_4" localSheetId="1">[9]АПП!#REF!</definedName>
    <definedName name="z1110_050_21_4">[10]АПП!#REF!</definedName>
    <definedName name="z1110_050_21_4_1" localSheetId="1">#REF!</definedName>
    <definedName name="z1110_050_21_4_1">#REF!</definedName>
    <definedName name="z1110_050_22" localSheetId="1">[28]АПП_было!#REF!</definedName>
    <definedName name="z1110_050_22">[28]АПП_было!#REF!</definedName>
    <definedName name="z1110_050_22_1" localSheetId="1">[28]КДПС_было!#REF!</definedName>
    <definedName name="z1110_050_22_1">[28]КДПС_было!#REF!</definedName>
    <definedName name="z1110_050_22_2" localSheetId="1">[9]ККП!#REF!</definedName>
    <definedName name="z1110_050_22_2">[10]ККП!#REF!</definedName>
    <definedName name="z1110_050_22_2_1" localSheetId="1">#REF!</definedName>
    <definedName name="z1110_050_22_2_1">#REF!</definedName>
    <definedName name="z1110_050_22_2_1_1" localSheetId="1">#REF!</definedName>
    <definedName name="z1110_050_22_2_1_1">#REF!</definedName>
    <definedName name="z1110_050_22_3" localSheetId="1">[9]КДПС!#REF!</definedName>
    <definedName name="z1110_050_22_3">[10]КДПС!#REF!</definedName>
    <definedName name="z1110_050_22_3_1" localSheetId="1">#REF!</definedName>
    <definedName name="z1110_050_22_3_1">#REF!</definedName>
    <definedName name="z1110_050_22_4" localSheetId="1">[9]АПП!#REF!</definedName>
    <definedName name="z1110_050_22_4">[10]АПП!#REF!</definedName>
    <definedName name="z1110_050_22_4_1" localSheetId="1">#REF!</definedName>
    <definedName name="z1110_050_22_4_1">#REF!</definedName>
    <definedName name="z1110_050_23" localSheetId="1">[28]АПП_было!#REF!</definedName>
    <definedName name="z1110_050_23">[28]АПП_было!#REF!</definedName>
    <definedName name="z1110_050_23_1" localSheetId="1">[28]КДПС_было!#REF!</definedName>
    <definedName name="z1110_050_23_1">[28]КДПС_было!#REF!</definedName>
    <definedName name="z1110_050_23_2" localSheetId="1">[9]ККП!#REF!</definedName>
    <definedName name="z1110_050_23_2">[10]ККП!#REF!</definedName>
    <definedName name="z1110_050_23_2_1" localSheetId="1">#REF!</definedName>
    <definedName name="z1110_050_23_2_1">#REF!</definedName>
    <definedName name="z1110_050_23_2_1_1" localSheetId="1">#REF!</definedName>
    <definedName name="z1110_050_23_2_1_1">#REF!</definedName>
    <definedName name="z1110_050_23_3" localSheetId="1">[9]КДПС!#REF!</definedName>
    <definedName name="z1110_050_23_3">[10]КДПС!#REF!</definedName>
    <definedName name="z1110_050_23_3_1" localSheetId="1">#REF!</definedName>
    <definedName name="z1110_050_23_3_1">#REF!</definedName>
    <definedName name="z1110_050_23_4" localSheetId="1">[9]АПП!#REF!</definedName>
    <definedName name="z1110_050_23_4">[10]АПП!#REF!</definedName>
    <definedName name="z1110_050_23_4_1" localSheetId="1">#REF!</definedName>
    <definedName name="z1110_050_23_4_1">#REF!</definedName>
    <definedName name="z1110_050_24" localSheetId="1">[28]АПП_было!#REF!</definedName>
    <definedName name="z1110_050_24">[28]АПП_было!#REF!</definedName>
    <definedName name="z1110_050_24_1" localSheetId="1">[28]КДПС_было!#REF!</definedName>
    <definedName name="z1110_050_24_1">[28]КДПС_было!#REF!</definedName>
    <definedName name="z1110_050_24_2" localSheetId="1">[9]ККП!#REF!</definedName>
    <definedName name="z1110_050_24_2">[10]ККП!#REF!</definedName>
    <definedName name="z1110_050_24_2_1" localSheetId="1">#REF!</definedName>
    <definedName name="z1110_050_24_2_1">#REF!</definedName>
    <definedName name="z1110_050_24_2_1_1" localSheetId="1">#REF!</definedName>
    <definedName name="z1110_050_24_2_1_1">#REF!</definedName>
    <definedName name="z1110_050_24_3" localSheetId="1">[9]КДПС!#REF!</definedName>
    <definedName name="z1110_050_24_3">[10]КДПС!#REF!</definedName>
    <definedName name="z1110_050_24_3_1" localSheetId="1">#REF!</definedName>
    <definedName name="z1110_050_24_3_1">#REF!</definedName>
    <definedName name="z1110_050_24_4" localSheetId="1">[9]АПП!#REF!</definedName>
    <definedName name="z1110_050_24_4">[10]АПП!#REF!</definedName>
    <definedName name="z1110_050_24_4_1" localSheetId="1">#REF!</definedName>
    <definedName name="z1110_050_24_4_1">#REF!</definedName>
    <definedName name="z1110_051_03" localSheetId="1">[28]АПП_было!#REF!</definedName>
    <definedName name="z1110_051_03">[28]АПП_было!#REF!</definedName>
    <definedName name="z1110_051_03_1" localSheetId="1">[28]КДПС_было!#REF!</definedName>
    <definedName name="z1110_051_03_1">[28]КДПС_было!#REF!</definedName>
    <definedName name="z1110_051_03_2" localSheetId="1">[9]ККП!#REF!</definedName>
    <definedName name="z1110_051_03_2">[10]ККП!#REF!</definedName>
    <definedName name="z1110_051_03_2_1" localSheetId="1">#REF!</definedName>
    <definedName name="z1110_051_03_2_1">#REF!</definedName>
    <definedName name="z1110_051_03_2_1_1" localSheetId="1">#REF!</definedName>
    <definedName name="z1110_051_03_2_1_1">#REF!</definedName>
    <definedName name="z1110_051_03_3" localSheetId="1">[9]КДПС!#REF!</definedName>
    <definedName name="z1110_051_03_3">[10]КДПС!#REF!</definedName>
    <definedName name="z1110_051_03_3_1" localSheetId="1">#REF!</definedName>
    <definedName name="z1110_051_03_3_1">#REF!</definedName>
    <definedName name="z1110_051_03_4" localSheetId="1">[9]АПП!#REF!</definedName>
    <definedName name="z1110_051_03_4">[10]АПП!#REF!</definedName>
    <definedName name="z1110_051_03_4_1" localSheetId="1">#REF!</definedName>
    <definedName name="z1110_051_03_4_1">#REF!</definedName>
    <definedName name="z1110_051_04" localSheetId="1">[28]АПП_было!#REF!</definedName>
    <definedName name="z1110_051_04">[28]АПП_было!#REF!</definedName>
    <definedName name="z1110_051_04_1" localSheetId="1">[28]КДПС_было!#REF!</definedName>
    <definedName name="z1110_051_04_1">[28]КДПС_было!#REF!</definedName>
    <definedName name="z1110_051_04_2" localSheetId="1">[9]ККП!#REF!</definedName>
    <definedName name="z1110_051_04_2">[10]ККП!#REF!</definedName>
    <definedName name="z1110_051_04_2_1" localSheetId="1">#REF!</definedName>
    <definedName name="z1110_051_04_2_1">#REF!</definedName>
    <definedName name="z1110_051_04_2_1_1" localSheetId="1">#REF!</definedName>
    <definedName name="z1110_051_04_2_1_1">#REF!</definedName>
    <definedName name="z1110_051_04_3" localSheetId="1">[9]КДПС!#REF!</definedName>
    <definedName name="z1110_051_04_3">[10]КДПС!#REF!</definedName>
    <definedName name="z1110_051_04_3_1" localSheetId="1">#REF!</definedName>
    <definedName name="z1110_051_04_3_1">#REF!</definedName>
    <definedName name="z1110_051_04_4" localSheetId="1">[9]АПП!#REF!</definedName>
    <definedName name="z1110_051_04_4">[10]АПП!#REF!</definedName>
    <definedName name="z1110_051_04_4_1" localSheetId="1">#REF!</definedName>
    <definedName name="z1110_051_04_4_1">#REF!</definedName>
    <definedName name="z1110_051_05" localSheetId="1">[28]АПП_было!#REF!</definedName>
    <definedName name="z1110_051_05">[28]АПП_было!#REF!</definedName>
    <definedName name="z1110_051_05_1" localSheetId="1">[28]КДПС_было!#REF!</definedName>
    <definedName name="z1110_051_05_1">[28]КДПС_было!#REF!</definedName>
    <definedName name="z1110_051_05_2" localSheetId="1">[9]ККП!#REF!</definedName>
    <definedName name="z1110_051_05_2">[10]ККП!#REF!</definedName>
    <definedName name="z1110_051_05_2_1" localSheetId="1">#REF!</definedName>
    <definedName name="z1110_051_05_2_1">#REF!</definedName>
    <definedName name="z1110_051_05_2_1_1" localSheetId="1">#REF!</definedName>
    <definedName name="z1110_051_05_2_1_1">#REF!</definedName>
    <definedName name="z1110_051_05_3" localSheetId="1">[9]КДПС!#REF!</definedName>
    <definedName name="z1110_051_05_3">[10]КДПС!#REF!</definedName>
    <definedName name="z1110_051_05_3_1" localSheetId="1">#REF!</definedName>
    <definedName name="z1110_051_05_3_1">#REF!</definedName>
    <definedName name="z1110_051_05_4" localSheetId="1">[9]АПП!#REF!</definedName>
    <definedName name="z1110_051_05_4">[10]АПП!#REF!</definedName>
    <definedName name="z1110_051_05_4_1" localSheetId="1">#REF!</definedName>
    <definedName name="z1110_051_05_4_1">#REF!</definedName>
    <definedName name="z1110_051_06" localSheetId="1">[28]АПП_было!#REF!</definedName>
    <definedName name="z1110_051_06">[28]АПП_было!#REF!</definedName>
    <definedName name="z1110_051_06_1" localSheetId="1">[28]КДПС_было!#REF!</definedName>
    <definedName name="z1110_051_06_1">[28]КДПС_было!#REF!</definedName>
    <definedName name="z1110_051_06_2" localSheetId="1">[9]ККП!#REF!</definedName>
    <definedName name="z1110_051_06_2">[10]ККП!#REF!</definedName>
    <definedName name="z1110_051_06_2_1" localSheetId="1">#REF!</definedName>
    <definedName name="z1110_051_06_2_1">#REF!</definedName>
    <definedName name="z1110_051_06_2_1_1" localSheetId="1">#REF!</definedName>
    <definedName name="z1110_051_06_2_1_1">#REF!</definedName>
    <definedName name="z1110_051_06_3" localSheetId="1">[9]КДПС!#REF!</definedName>
    <definedName name="z1110_051_06_3">[10]КДПС!#REF!</definedName>
    <definedName name="z1110_051_06_3_1" localSheetId="1">#REF!</definedName>
    <definedName name="z1110_051_06_3_1">#REF!</definedName>
    <definedName name="z1110_051_06_4" localSheetId="1">[9]АПП!#REF!</definedName>
    <definedName name="z1110_051_06_4">[10]АПП!#REF!</definedName>
    <definedName name="z1110_051_06_4_1" localSheetId="1">#REF!</definedName>
    <definedName name="z1110_051_06_4_1">#REF!</definedName>
    <definedName name="z1110_051_07" localSheetId="1">[28]АПП_было!#REF!</definedName>
    <definedName name="z1110_051_07">[28]АПП_было!#REF!</definedName>
    <definedName name="z1110_051_07_1" localSheetId="1">[28]КДПС_было!#REF!</definedName>
    <definedName name="z1110_051_07_1">[28]КДПС_было!#REF!</definedName>
    <definedName name="z1110_051_07_2" localSheetId="1">[9]ККП!#REF!</definedName>
    <definedName name="z1110_051_07_2">[10]ККП!#REF!</definedName>
    <definedName name="z1110_051_07_2_1" localSheetId="1">#REF!</definedName>
    <definedName name="z1110_051_07_2_1">#REF!</definedName>
    <definedName name="z1110_051_07_2_1_1" localSheetId="1">#REF!</definedName>
    <definedName name="z1110_051_07_2_1_1">#REF!</definedName>
    <definedName name="z1110_051_07_3" localSheetId="1">[9]КДПС!#REF!</definedName>
    <definedName name="z1110_051_07_3">[10]КДПС!#REF!</definedName>
    <definedName name="z1110_051_07_3_1" localSheetId="1">#REF!</definedName>
    <definedName name="z1110_051_07_3_1">#REF!</definedName>
    <definedName name="z1110_051_07_4" localSheetId="1">[9]АПП!#REF!</definedName>
    <definedName name="z1110_051_07_4">[10]АПП!#REF!</definedName>
    <definedName name="z1110_051_07_4_1" localSheetId="1">#REF!</definedName>
    <definedName name="z1110_051_07_4_1">#REF!</definedName>
    <definedName name="z1110_051_08" localSheetId="1">[28]АПП_было!#REF!</definedName>
    <definedName name="z1110_051_08">[28]АПП_было!#REF!</definedName>
    <definedName name="z1110_051_08_1" localSheetId="1">[28]КДПС_было!#REF!</definedName>
    <definedName name="z1110_051_08_1">[28]КДПС_было!#REF!</definedName>
    <definedName name="z1110_051_08_2" localSheetId="1">[9]ККП!#REF!</definedName>
    <definedName name="z1110_051_08_2">[10]ККП!#REF!</definedName>
    <definedName name="z1110_051_08_2_1" localSheetId="1">#REF!</definedName>
    <definedName name="z1110_051_08_2_1">#REF!</definedName>
    <definedName name="z1110_051_08_2_1_1" localSheetId="1">#REF!</definedName>
    <definedName name="z1110_051_08_2_1_1">#REF!</definedName>
    <definedName name="z1110_051_08_3" localSheetId="1">[9]КДПС!#REF!</definedName>
    <definedName name="z1110_051_08_3">[10]КДПС!#REF!</definedName>
    <definedName name="z1110_051_08_3_1" localSheetId="1">#REF!</definedName>
    <definedName name="z1110_051_08_3_1">#REF!</definedName>
    <definedName name="z1110_051_08_4" localSheetId="1">[9]АПП!#REF!</definedName>
    <definedName name="z1110_051_08_4">[10]АПП!#REF!</definedName>
    <definedName name="z1110_051_08_4_1" localSheetId="1">#REF!</definedName>
    <definedName name="z1110_051_08_4_1">#REF!</definedName>
    <definedName name="z1110_051_09" localSheetId="1">[28]АПП_было!#REF!</definedName>
    <definedName name="z1110_051_09">[28]АПП_было!#REF!</definedName>
    <definedName name="z1110_051_09_1" localSheetId="1">[28]КДПС_было!#REF!</definedName>
    <definedName name="z1110_051_09_1">[28]КДПС_было!#REF!</definedName>
    <definedName name="z1110_051_09_2" localSheetId="1">[9]ККП!#REF!</definedName>
    <definedName name="z1110_051_09_2">[10]ККП!#REF!</definedName>
    <definedName name="z1110_051_09_2_1" localSheetId="1">#REF!</definedName>
    <definedName name="z1110_051_09_2_1">#REF!</definedName>
    <definedName name="z1110_051_09_2_1_1" localSheetId="1">#REF!</definedName>
    <definedName name="z1110_051_09_2_1_1">#REF!</definedName>
    <definedName name="z1110_051_09_3" localSheetId="1">[9]КДПС!#REF!</definedName>
    <definedName name="z1110_051_09_3">[10]КДПС!#REF!</definedName>
    <definedName name="z1110_051_09_3_1" localSheetId="1">#REF!</definedName>
    <definedName name="z1110_051_09_3_1">#REF!</definedName>
    <definedName name="z1110_051_09_4" localSheetId="1">[9]АПП!#REF!</definedName>
    <definedName name="z1110_051_09_4">[10]АПП!#REF!</definedName>
    <definedName name="z1110_051_09_4_1" localSheetId="1">#REF!</definedName>
    <definedName name="z1110_051_09_4_1">#REF!</definedName>
    <definedName name="z1110_051_10" localSheetId="1">[28]АПП_было!#REF!</definedName>
    <definedName name="z1110_051_10">[28]АПП_было!#REF!</definedName>
    <definedName name="z1110_051_10_1" localSheetId="1">[28]КДПС_было!#REF!</definedName>
    <definedName name="z1110_051_10_1">[28]КДПС_было!#REF!</definedName>
    <definedName name="z1110_051_10_2" localSheetId="1">[9]ККП!#REF!</definedName>
    <definedName name="z1110_051_10_2">[10]ККП!#REF!</definedName>
    <definedName name="z1110_051_10_2_1" localSheetId="1">#REF!</definedName>
    <definedName name="z1110_051_10_2_1">#REF!</definedName>
    <definedName name="z1110_051_10_2_1_1" localSheetId="1">#REF!</definedName>
    <definedName name="z1110_051_10_2_1_1">#REF!</definedName>
    <definedName name="z1110_051_10_3" localSheetId="1">[9]КДПС!#REF!</definedName>
    <definedName name="z1110_051_10_3">[10]КДПС!#REF!</definedName>
    <definedName name="z1110_051_10_3_1" localSheetId="1">#REF!</definedName>
    <definedName name="z1110_051_10_3_1">#REF!</definedName>
    <definedName name="z1110_051_10_4" localSheetId="1">[9]АПП!#REF!</definedName>
    <definedName name="z1110_051_10_4">[10]АПП!#REF!</definedName>
    <definedName name="z1110_051_10_4_1" localSheetId="1">#REF!</definedName>
    <definedName name="z1110_051_10_4_1">#REF!</definedName>
    <definedName name="z1110_051_11" localSheetId="1">[28]АПП_было!#REF!</definedName>
    <definedName name="z1110_051_11">[28]АПП_было!#REF!</definedName>
    <definedName name="z1110_051_11_1" localSheetId="1">[28]КДПС_было!#REF!</definedName>
    <definedName name="z1110_051_11_1">[28]КДПС_было!#REF!</definedName>
    <definedName name="z1110_051_11_2" localSheetId="1">[9]ККП!#REF!</definedName>
    <definedName name="z1110_051_11_2">[10]ККП!#REF!</definedName>
    <definedName name="z1110_051_11_2_1" localSheetId="1">#REF!</definedName>
    <definedName name="z1110_051_11_2_1">#REF!</definedName>
    <definedName name="z1110_051_11_2_1_1" localSheetId="1">#REF!</definedName>
    <definedName name="z1110_051_11_2_1_1">#REF!</definedName>
    <definedName name="z1110_051_11_3" localSheetId="1">[9]КДПС!#REF!</definedName>
    <definedName name="z1110_051_11_3">[10]КДПС!#REF!</definedName>
    <definedName name="z1110_051_11_3_1" localSheetId="1">#REF!</definedName>
    <definedName name="z1110_051_11_3_1">#REF!</definedName>
    <definedName name="z1110_051_11_4" localSheetId="1">[9]АПП!#REF!</definedName>
    <definedName name="z1110_051_11_4">[10]АПП!#REF!</definedName>
    <definedName name="z1110_051_11_4_1" localSheetId="1">#REF!</definedName>
    <definedName name="z1110_051_11_4_1">#REF!</definedName>
    <definedName name="z1110_051_12" localSheetId="1">[28]АПП_было!#REF!</definedName>
    <definedName name="z1110_051_12">[28]АПП_было!#REF!</definedName>
    <definedName name="z1110_051_12_1" localSheetId="1">[28]КДПС_было!#REF!</definedName>
    <definedName name="z1110_051_12_1">[28]КДПС_было!#REF!</definedName>
    <definedName name="z1110_051_12_2" localSheetId="1">[9]ККП!#REF!</definedName>
    <definedName name="z1110_051_12_2">[10]ККП!#REF!</definedName>
    <definedName name="z1110_051_12_2_1" localSheetId="1">#REF!</definedName>
    <definedName name="z1110_051_12_2_1">#REF!</definedName>
    <definedName name="z1110_051_12_2_1_1" localSheetId="1">#REF!</definedName>
    <definedName name="z1110_051_12_2_1_1">#REF!</definedName>
    <definedName name="z1110_051_12_3" localSheetId="1">[9]КДПС!#REF!</definedName>
    <definedName name="z1110_051_12_3">[10]КДПС!#REF!</definedName>
    <definedName name="z1110_051_12_3_1" localSheetId="1">#REF!</definedName>
    <definedName name="z1110_051_12_3_1">#REF!</definedName>
    <definedName name="z1110_051_12_4" localSheetId="1">[9]АПП!#REF!</definedName>
    <definedName name="z1110_051_12_4">[10]АПП!#REF!</definedName>
    <definedName name="z1110_051_12_4_1" localSheetId="1">#REF!</definedName>
    <definedName name="z1110_051_12_4_1">#REF!</definedName>
    <definedName name="z1110_051_13" localSheetId="1">[28]АПП_было!#REF!</definedName>
    <definedName name="z1110_051_13">[28]АПП_было!#REF!</definedName>
    <definedName name="z1110_051_13_1" localSheetId="1">[28]КДПС_было!#REF!</definedName>
    <definedName name="z1110_051_13_1">[28]КДПС_было!#REF!</definedName>
    <definedName name="z1110_051_13_2" localSheetId="1">[9]ККП!#REF!</definedName>
    <definedName name="z1110_051_13_2">[10]ККП!#REF!</definedName>
    <definedName name="z1110_051_13_2_1" localSheetId="1">#REF!</definedName>
    <definedName name="z1110_051_13_2_1">#REF!</definedName>
    <definedName name="z1110_051_13_2_1_1" localSheetId="1">#REF!</definedName>
    <definedName name="z1110_051_13_2_1_1">#REF!</definedName>
    <definedName name="z1110_051_13_3" localSheetId="1">[9]КДПС!#REF!</definedName>
    <definedName name="z1110_051_13_3">[10]КДПС!#REF!</definedName>
    <definedName name="z1110_051_13_3_1" localSheetId="1">#REF!</definedName>
    <definedName name="z1110_051_13_3_1">#REF!</definedName>
    <definedName name="z1110_051_13_4" localSheetId="1">[9]АПП!#REF!</definedName>
    <definedName name="z1110_051_13_4">[10]АПП!#REF!</definedName>
    <definedName name="z1110_051_13_4_1" localSheetId="1">#REF!</definedName>
    <definedName name="z1110_051_13_4_1">#REF!</definedName>
    <definedName name="z1110_051_14" localSheetId="1">[28]АПП_было!#REF!</definedName>
    <definedName name="z1110_051_14">[28]АПП_было!#REF!</definedName>
    <definedName name="z1110_051_14_1" localSheetId="1">[28]КДПС_было!#REF!</definedName>
    <definedName name="z1110_051_14_1">[28]КДПС_было!#REF!</definedName>
    <definedName name="z1110_051_14_2" localSheetId="1">[9]ККП!#REF!</definedName>
    <definedName name="z1110_051_14_2">[10]ККП!#REF!</definedName>
    <definedName name="z1110_051_14_2_1" localSheetId="1">#REF!</definedName>
    <definedName name="z1110_051_14_2_1">#REF!</definedName>
    <definedName name="z1110_051_14_2_1_1" localSheetId="1">#REF!</definedName>
    <definedName name="z1110_051_14_2_1_1">#REF!</definedName>
    <definedName name="z1110_051_14_3" localSheetId="1">[9]КДПС!#REF!</definedName>
    <definedName name="z1110_051_14_3">[10]КДПС!#REF!</definedName>
    <definedName name="z1110_051_14_3_1" localSheetId="1">#REF!</definedName>
    <definedName name="z1110_051_14_3_1">#REF!</definedName>
    <definedName name="z1110_051_14_4" localSheetId="1">[9]АПП!#REF!</definedName>
    <definedName name="z1110_051_14_4">[10]АПП!#REF!</definedName>
    <definedName name="z1110_051_14_4_1" localSheetId="1">#REF!</definedName>
    <definedName name="z1110_051_14_4_1">#REF!</definedName>
    <definedName name="z1110_051_15" localSheetId="1">[28]АПП_было!#REF!</definedName>
    <definedName name="z1110_051_15">[28]АПП_было!#REF!</definedName>
    <definedName name="z1110_051_15_1" localSheetId="1">[28]КДПС_было!#REF!</definedName>
    <definedName name="z1110_051_15_1">[28]КДПС_было!#REF!</definedName>
    <definedName name="z1110_051_15_2" localSheetId="1">[9]ККП!#REF!</definedName>
    <definedName name="z1110_051_15_2">[10]ККП!#REF!</definedName>
    <definedName name="z1110_051_15_2_1" localSheetId="1">#REF!</definedName>
    <definedName name="z1110_051_15_2_1">#REF!</definedName>
    <definedName name="z1110_051_15_2_1_1" localSheetId="1">#REF!</definedName>
    <definedName name="z1110_051_15_2_1_1">#REF!</definedName>
    <definedName name="z1110_051_15_3" localSheetId="1">[9]КДПС!#REF!</definedName>
    <definedName name="z1110_051_15_3">[10]КДПС!#REF!</definedName>
    <definedName name="z1110_051_15_3_1" localSheetId="1">#REF!</definedName>
    <definedName name="z1110_051_15_3_1">#REF!</definedName>
    <definedName name="z1110_051_15_4" localSheetId="1">[9]АПП!#REF!</definedName>
    <definedName name="z1110_051_15_4">[10]АПП!#REF!</definedName>
    <definedName name="z1110_051_15_4_1" localSheetId="1">#REF!</definedName>
    <definedName name="z1110_051_15_4_1">#REF!</definedName>
    <definedName name="z1110_051_16" localSheetId="1">[28]АПП_было!#REF!</definedName>
    <definedName name="z1110_051_16">[28]АПП_было!#REF!</definedName>
    <definedName name="z1110_051_16_1" localSheetId="1">[28]КДПС_было!#REF!</definedName>
    <definedName name="z1110_051_16_1">[28]КДПС_было!#REF!</definedName>
    <definedName name="z1110_051_16_2" localSheetId="1">[9]ККП!#REF!</definedName>
    <definedName name="z1110_051_16_2">[10]ККП!#REF!</definedName>
    <definedName name="z1110_051_16_2_1" localSheetId="1">#REF!</definedName>
    <definedName name="z1110_051_16_2_1">#REF!</definedName>
    <definedName name="z1110_051_16_2_1_1" localSheetId="1">#REF!</definedName>
    <definedName name="z1110_051_16_2_1_1">#REF!</definedName>
    <definedName name="z1110_051_16_3" localSheetId="1">[9]КДПС!#REF!</definedName>
    <definedName name="z1110_051_16_3">[10]КДПС!#REF!</definedName>
    <definedName name="z1110_051_16_3_1" localSheetId="1">#REF!</definedName>
    <definedName name="z1110_051_16_3_1">#REF!</definedName>
    <definedName name="z1110_051_16_4" localSheetId="1">[9]АПП!#REF!</definedName>
    <definedName name="z1110_051_16_4">[10]АПП!#REF!</definedName>
    <definedName name="z1110_051_16_4_1" localSheetId="1">#REF!</definedName>
    <definedName name="z1110_051_16_4_1">#REF!</definedName>
    <definedName name="z1110_051_17" localSheetId="1">[28]АПП_было!#REF!</definedName>
    <definedName name="z1110_051_17">[28]АПП_было!#REF!</definedName>
    <definedName name="z1110_051_17_1" localSheetId="1">[28]КДПС_было!#REF!</definedName>
    <definedName name="z1110_051_17_1">[28]КДПС_было!#REF!</definedName>
    <definedName name="z1110_051_17_2" localSheetId="1">[9]ККП!#REF!</definedName>
    <definedName name="z1110_051_17_2">[10]ККП!#REF!</definedName>
    <definedName name="z1110_051_17_2_1" localSheetId="1">#REF!</definedName>
    <definedName name="z1110_051_17_2_1">#REF!</definedName>
    <definedName name="z1110_051_17_2_1_1" localSheetId="1">#REF!</definedName>
    <definedName name="z1110_051_17_2_1_1">#REF!</definedName>
    <definedName name="z1110_051_17_3" localSheetId="1">[9]КДПС!#REF!</definedName>
    <definedName name="z1110_051_17_3">[10]КДПС!#REF!</definedName>
    <definedName name="z1110_051_17_3_1" localSheetId="1">#REF!</definedName>
    <definedName name="z1110_051_17_3_1">#REF!</definedName>
    <definedName name="z1110_051_17_4" localSheetId="1">[9]АПП!#REF!</definedName>
    <definedName name="z1110_051_17_4">[10]АПП!#REF!</definedName>
    <definedName name="z1110_051_17_4_1" localSheetId="1">#REF!</definedName>
    <definedName name="z1110_051_17_4_1">#REF!</definedName>
    <definedName name="z1110_051_18" localSheetId="1">[28]АПП_было!#REF!</definedName>
    <definedName name="z1110_051_18">[28]АПП_было!#REF!</definedName>
    <definedName name="z1110_051_18_1" localSheetId="1">[28]КДПС_было!#REF!</definedName>
    <definedName name="z1110_051_18_1">[28]КДПС_было!#REF!</definedName>
    <definedName name="z1110_051_18_2" localSheetId="1">[9]ККП!#REF!</definedName>
    <definedName name="z1110_051_18_2">[10]ККП!#REF!</definedName>
    <definedName name="z1110_051_18_2_1" localSheetId="1">#REF!</definedName>
    <definedName name="z1110_051_18_2_1">#REF!</definedName>
    <definedName name="z1110_051_18_2_1_1" localSheetId="1">#REF!</definedName>
    <definedName name="z1110_051_18_2_1_1">#REF!</definedName>
    <definedName name="z1110_051_18_3" localSheetId="1">[9]КДПС!#REF!</definedName>
    <definedName name="z1110_051_18_3">[10]КДПС!#REF!</definedName>
    <definedName name="z1110_051_18_3_1" localSheetId="1">#REF!</definedName>
    <definedName name="z1110_051_18_3_1">#REF!</definedName>
    <definedName name="z1110_051_18_4" localSheetId="1">[9]АПП!#REF!</definedName>
    <definedName name="z1110_051_18_4">[10]АПП!#REF!</definedName>
    <definedName name="z1110_051_18_4_1" localSheetId="1">#REF!</definedName>
    <definedName name="z1110_051_18_4_1">#REF!</definedName>
    <definedName name="z1110_051_19" localSheetId="1">[28]АПП_было!#REF!</definedName>
    <definedName name="z1110_051_19">[28]АПП_было!#REF!</definedName>
    <definedName name="z1110_051_19_1" localSheetId="1">[28]КДПС_было!#REF!</definedName>
    <definedName name="z1110_051_19_1">[28]КДПС_было!#REF!</definedName>
    <definedName name="z1110_051_19_2" localSheetId="1">[9]ККП!#REF!</definedName>
    <definedName name="z1110_051_19_2">[10]ККП!#REF!</definedName>
    <definedName name="z1110_051_19_2_1" localSheetId="1">#REF!</definedName>
    <definedName name="z1110_051_19_2_1">#REF!</definedName>
    <definedName name="z1110_051_19_2_1_1" localSheetId="1">#REF!</definedName>
    <definedName name="z1110_051_19_2_1_1">#REF!</definedName>
    <definedName name="z1110_051_19_3" localSheetId="1">[9]КДПС!#REF!</definedName>
    <definedName name="z1110_051_19_3">[10]КДПС!#REF!</definedName>
    <definedName name="z1110_051_19_3_1" localSheetId="1">#REF!</definedName>
    <definedName name="z1110_051_19_3_1">#REF!</definedName>
    <definedName name="z1110_051_19_4" localSheetId="1">[9]АПП!#REF!</definedName>
    <definedName name="z1110_051_19_4">[10]АПП!#REF!</definedName>
    <definedName name="z1110_051_19_4_1" localSheetId="1">#REF!</definedName>
    <definedName name="z1110_051_19_4_1">#REF!</definedName>
    <definedName name="z1110_051_20" localSheetId="1">[28]АПП_было!#REF!</definedName>
    <definedName name="z1110_051_20">[28]АПП_было!#REF!</definedName>
    <definedName name="z1110_051_20_1" localSheetId="1">[28]КДПС_было!#REF!</definedName>
    <definedName name="z1110_051_20_1">[28]КДПС_было!#REF!</definedName>
    <definedName name="z1110_051_20_2" localSheetId="1">[9]ККП!#REF!</definedName>
    <definedName name="z1110_051_20_2">[10]ККП!#REF!</definedName>
    <definedName name="z1110_051_20_2_1" localSheetId="1">#REF!</definedName>
    <definedName name="z1110_051_20_2_1">#REF!</definedName>
    <definedName name="z1110_051_20_2_1_1" localSheetId="1">#REF!</definedName>
    <definedName name="z1110_051_20_2_1_1">#REF!</definedName>
    <definedName name="z1110_051_20_3" localSheetId="1">[9]КДПС!#REF!</definedName>
    <definedName name="z1110_051_20_3">[10]КДПС!#REF!</definedName>
    <definedName name="z1110_051_20_3_1" localSheetId="1">#REF!</definedName>
    <definedName name="z1110_051_20_3_1">#REF!</definedName>
    <definedName name="z1110_051_20_4" localSheetId="1">[9]АПП!#REF!</definedName>
    <definedName name="z1110_051_20_4">[10]АПП!#REF!</definedName>
    <definedName name="z1110_051_20_4_1" localSheetId="1">#REF!</definedName>
    <definedName name="z1110_051_20_4_1">#REF!</definedName>
    <definedName name="z1110_051_21" localSheetId="1">[28]АПП_было!#REF!</definedName>
    <definedName name="z1110_051_21">[28]АПП_было!#REF!</definedName>
    <definedName name="z1110_051_21_1" localSheetId="1">[28]КДПС_было!#REF!</definedName>
    <definedName name="z1110_051_21_1">[28]КДПС_было!#REF!</definedName>
    <definedName name="z1110_051_21_2" localSheetId="1">[9]ККП!#REF!</definedName>
    <definedName name="z1110_051_21_2">[10]ККП!#REF!</definedName>
    <definedName name="z1110_051_21_2_1" localSheetId="1">#REF!</definedName>
    <definedName name="z1110_051_21_2_1">#REF!</definedName>
    <definedName name="z1110_051_21_2_1_1" localSheetId="1">#REF!</definedName>
    <definedName name="z1110_051_21_2_1_1">#REF!</definedName>
    <definedName name="z1110_051_21_3" localSheetId="1">[9]КДПС!#REF!</definedName>
    <definedName name="z1110_051_21_3">[10]КДПС!#REF!</definedName>
    <definedName name="z1110_051_21_3_1" localSheetId="1">#REF!</definedName>
    <definedName name="z1110_051_21_3_1">#REF!</definedName>
    <definedName name="z1110_051_21_4" localSheetId="1">[9]АПП!#REF!</definedName>
    <definedName name="z1110_051_21_4">[10]АПП!#REF!</definedName>
    <definedName name="z1110_051_21_4_1" localSheetId="1">#REF!</definedName>
    <definedName name="z1110_051_21_4_1">#REF!</definedName>
    <definedName name="z1110_051_22" localSheetId="1">[28]АПП_было!#REF!</definedName>
    <definedName name="z1110_051_22">[28]АПП_было!#REF!</definedName>
    <definedName name="z1110_051_22_1" localSheetId="1">[28]КДПС_было!#REF!</definedName>
    <definedName name="z1110_051_22_1">[28]КДПС_было!#REF!</definedName>
    <definedName name="z1110_051_22_2" localSheetId="1">[9]ККП!#REF!</definedName>
    <definedName name="z1110_051_22_2">[10]ККП!#REF!</definedName>
    <definedName name="z1110_051_22_2_1" localSheetId="1">#REF!</definedName>
    <definedName name="z1110_051_22_2_1">#REF!</definedName>
    <definedName name="z1110_051_22_2_1_1" localSheetId="1">#REF!</definedName>
    <definedName name="z1110_051_22_2_1_1">#REF!</definedName>
    <definedName name="z1110_051_22_3" localSheetId="1">[9]КДПС!#REF!</definedName>
    <definedName name="z1110_051_22_3">[10]КДПС!#REF!</definedName>
    <definedName name="z1110_051_22_3_1" localSheetId="1">#REF!</definedName>
    <definedName name="z1110_051_22_3_1">#REF!</definedName>
    <definedName name="z1110_051_22_4" localSheetId="1">[9]АПП!#REF!</definedName>
    <definedName name="z1110_051_22_4">[10]АПП!#REF!</definedName>
    <definedName name="z1110_051_22_4_1" localSheetId="1">#REF!</definedName>
    <definedName name="z1110_051_22_4_1">#REF!</definedName>
    <definedName name="z1110_051_23" localSheetId="1">[28]АПП_было!#REF!</definedName>
    <definedName name="z1110_051_23">[28]АПП_было!#REF!</definedName>
    <definedName name="z1110_051_23_1" localSheetId="1">[28]КДПС_было!#REF!</definedName>
    <definedName name="z1110_051_23_1">[28]КДПС_было!#REF!</definedName>
    <definedName name="z1110_051_23_2" localSheetId="1">[9]ККП!#REF!</definedName>
    <definedName name="z1110_051_23_2">[10]ККП!#REF!</definedName>
    <definedName name="z1110_051_23_2_1" localSheetId="1">#REF!</definedName>
    <definedName name="z1110_051_23_2_1">#REF!</definedName>
    <definedName name="z1110_051_23_2_1_1" localSheetId="1">#REF!</definedName>
    <definedName name="z1110_051_23_2_1_1">#REF!</definedName>
    <definedName name="z1110_051_23_3" localSheetId="1">[9]КДПС!#REF!</definedName>
    <definedName name="z1110_051_23_3">[10]КДПС!#REF!</definedName>
    <definedName name="z1110_051_23_3_1" localSheetId="1">#REF!</definedName>
    <definedName name="z1110_051_23_3_1">#REF!</definedName>
    <definedName name="z1110_051_23_4" localSheetId="1">[9]АПП!#REF!</definedName>
    <definedName name="z1110_051_23_4">[10]АПП!#REF!</definedName>
    <definedName name="z1110_051_23_4_1" localSheetId="1">#REF!</definedName>
    <definedName name="z1110_051_23_4_1">#REF!</definedName>
    <definedName name="z1110_051_24" localSheetId="1">[28]АПП_было!#REF!</definedName>
    <definedName name="z1110_051_24">[28]АПП_было!#REF!</definedName>
    <definedName name="z1110_051_24_1" localSheetId="1">[28]КДПС_было!#REF!</definedName>
    <definedName name="z1110_051_24_1">[28]КДПС_было!#REF!</definedName>
    <definedName name="z1110_051_24_2" localSheetId="1">[9]ККП!#REF!</definedName>
    <definedName name="z1110_051_24_2">[10]ККП!#REF!</definedName>
    <definedName name="z1110_051_24_2_1" localSheetId="1">#REF!</definedName>
    <definedName name="z1110_051_24_2_1">#REF!</definedName>
    <definedName name="z1110_051_24_2_1_1" localSheetId="1">#REF!</definedName>
    <definedName name="z1110_051_24_2_1_1">#REF!</definedName>
    <definedName name="z1110_051_24_3" localSheetId="1">[9]КДПС!#REF!</definedName>
    <definedName name="z1110_051_24_3">[10]КДПС!#REF!</definedName>
    <definedName name="z1110_051_24_3_1" localSheetId="1">#REF!</definedName>
    <definedName name="z1110_051_24_3_1">#REF!</definedName>
    <definedName name="z1110_051_24_4" localSheetId="1">[9]АПП!#REF!</definedName>
    <definedName name="z1110_051_24_4">[10]АПП!#REF!</definedName>
    <definedName name="z1110_051_24_4_1" localSheetId="1">#REF!</definedName>
    <definedName name="z1110_051_24_4_1">#REF!</definedName>
    <definedName name="z1110_052_03" localSheetId="1">[28]АПП_было!#REF!</definedName>
    <definedName name="z1110_052_03">[28]АПП_было!#REF!</definedName>
    <definedName name="z1110_052_03_1" localSheetId="1">[28]КДПС_было!#REF!</definedName>
    <definedName name="z1110_052_03_1">[28]КДПС_было!#REF!</definedName>
    <definedName name="z1110_052_03_2" localSheetId="1">[9]ККП!#REF!</definedName>
    <definedName name="z1110_052_03_2">[10]ККП!#REF!</definedName>
    <definedName name="z1110_052_03_2_1" localSheetId="1">#REF!</definedName>
    <definedName name="z1110_052_03_2_1">#REF!</definedName>
    <definedName name="z1110_052_03_2_1_1" localSheetId="1">#REF!</definedName>
    <definedName name="z1110_052_03_2_1_1">#REF!</definedName>
    <definedName name="z1110_052_03_3" localSheetId="1">[9]КДПС!#REF!</definedName>
    <definedName name="z1110_052_03_3">[10]КДПС!#REF!</definedName>
    <definedName name="z1110_052_03_3_1" localSheetId="1">#REF!</definedName>
    <definedName name="z1110_052_03_3_1">#REF!</definedName>
    <definedName name="z1110_052_03_4" localSheetId="1">[9]АПП!#REF!</definedName>
    <definedName name="z1110_052_03_4">[10]АПП!#REF!</definedName>
    <definedName name="z1110_052_03_4_1" localSheetId="1">#REF!</definedName>
    <definedName name="z1110_052_03_4_1">#REF!</definedName>
    <definedName name="z1110_052_04" localSheetId="1">[28]АПП_было!#REF!</definedName>
    <definedName name="z1110_052_04">[28]АПП_было!#REF!</definedName>
    <definedName name="z1110_052_04_1" localSheetId="1">[28]КДПС_было!#REF!</definedName>
    <definedName name="z1110_052_04_1">[28]КДПС_было!#REF!</definedName>
    <definedName name="z1110_052_04_2" localSheetId="1">[9]ККП!#REF!</definedName>
    <definedName name="z1110_052_04_2">[10]ККП!#REF!</definedName>
    <definedName name="z1110_052_04_2_1" localSheetId="1">#REF!</definedName>
    <definedName name="z1110_052_04_2_1">#REF!</definedName>
    <definedName name="z1110_052_04_2_1_1" localSheetId="1">#REF!</definedName>
    <definedName name="z1110_052_04_2_1_1">#REF!</definedName>
    <definedName name="z1110_052_04_3" localSheetId="1">[9]КДПС!#REF!</definedName>
    <definedName name="z1110_052_04_3">[10]КДПС!#REF!</definedName>
    <definedName name="z1110_052_04_3_1" localSheetId="1">#REF!</definedName>
    <definedName name="z1110_052_04_3_1">#REF!</definedName>
    <definedName name="z1110_052_04_4" localSheetId="1">[9]АПП!#REF!</definedName>
    <definedName name="z1110_052_04_4">[10]АПП!#REF!</definedName>
    <definedName name="z1110_052_04_4_1" localSheetId="1">#REF!</definedName>
    <definedName name="z1110_052_04_4_1">#REF!</definedName>
    <definedName name="z1110_052_05" localSheetId="1">[28]АПП_было!#REF!</definedName>
    <definedName name="z1110_052_05">[28]АПП_было!#REF!</definedName>
    <definedName name="z1110_052_05_1" localSheetId="1">[28]КДПС_было!#REF!</definedName>
    <definedName name="z1110_052_05_1">[28]КДПС_было!#REF!</definedName>
    <definedName name="z1110_052_05_2" localSheetId="1">[9]ККП!#REF!</definedName>
    <definedName name="z1110_052_05_2">[10]ККП!#REF!</definedName>
    <definedName name="z1110_052_05_2_1" localSheetId="1">#REF!</definedName>
    <definedName name="z1110_052_05_2_1">#REF!</definedName>
    <definedName name="z1110_052_05_2_1_1" localSheetId="1">#REF!</definedName>
    <definedName name="z1110_052_05_2_1_1">#REF!</definedName>
    <definedName name="z1110_052_05_3" localSheetId="1">[9]КДПС!#REF!</definedName>
    <definedName name="z1110_052_05_3">[10]КДПС!#REF!</definedName>
    <definedName name="z1110_052_05_3_1" localSheetId="1">#REF!</definedName>
    <definedName name="z1110_052_05_3_1">#REF!</definedName>
    <definedName name="z1110_052_05_4" localSheetId="1">[9]АПП!#REF!</definedName>
    <definedName name="z1110_052_05_4">[10]АПП!#REF!</definedName>
    <definedName name="z1110_052_05_4_1" localSheetId="1">#REF!</definedName>
    <definedName name="z1110_052_05_4_1">#REF!</definedName>
    <definedName name="z1110_052_06" localSheetId="1">[28]АПП_было!#REF!</definedName>
    <definedName name="z1110_052_06">[28]АПП_было!#REF!</definedName>
    <definedName name="z1110_052_06_1" localSheetId="1">[28]КДПС_было!#REF!</definedName>
    <definedName name="z1110_052_06_1">[28]КДПС_было!#REF!</definedName>
    <definedName name="z1110_052_06_2" localSheetId="1">[9]ККП!#REF!</definedName>
    <definedName name="z1110_052_06_2">[10]ККП!#REF!</definedName>
    <definedName name="z1110_052_06_2_1" localSheetId="1">#REF!</definedName>
    <definedName name="z1110_052_06_2_1">#REF!</definedName>
    <definedName name="z1110_052_06_2_1_1" localSheetId="1">#REF!</definedName>
    <definedName name="z1110_052_06_2_1_1">#REF!</definedName>
    <definedName name="z1110_052_06_3" localSheetId="1">[9]КДПС!#REF!</definedName>
    <definedName name="z1110_052_06_3">[10]КДПС!#REF!</definedName>
    <definedName name="z1110_052_06_3_1" localSheetId="1">#REF!</definedName>
    <definedName name="z1110_052_06_3_1">#REF!</definedName>
    <definedName name="z1110_052_06_4" localSheetId="1">[9]АПП!#REF!</definedName>
    <definedName name="z1110_052_06_4">[10]АПП!#REF!</definedName>
    <definedName name="z1110_052_06_4_1" localSheetId="1">#REF!</definedName>
    <definedName name="z1110_052_06_4_1">#REF!</definedName>
    <definedName name="z1110_052_07" localSheetId="1">[28]АПП_было!#REF!</definedName>
    <definedName name="z1110_052_07">[28]АПП_было!#REF!</definedName>
    <definedName name="z1110_052_07_1" localSheetId="1">[28]КДПС_было!#REF!</definedName>
    <definedName name="z1110_052_07_1">[28]КДПС_было!#REF!</definedName>
    <definedName name="z1110_052_07_2" localSheetId="1">[9]ККП!#REF!</definedName>
    <definedName name="z1110_052_07_2">[10]ККП!#REF!</definedName>
    <definedName name="z1110_052_07_2_1" localSheetId="1">#REF!</definedName>
    <definedName name="z1110_052_07_2_1">#REF!</definedName>
    <definedName name="z1110_052_07_2_1_1" localSheetId="1">#REF!</definedName>
    <definedName name="z1110_052_07_2_1_1">#REF!</definedName>
    <definedName name="z1110_052_07_3" localSheetId="1">[9]КДПС!#REF!</definedName>
    <definedName name="z1110_052_07_3">[10]КДПС!#REF!</definedName>
    <definedName name="z1110_052_07_3_1" localSheetId="1">#REF!</definedName>
    <definedName name="z1110_052_07_3_1">#REF!</definedName>
    <definedName name="z1110_052_07_4" localSheetId="1">[9]АПП!#REF!</definedName>
    <definedName name="z1110_052_07_4">[10]АПП!#REF!</definedName>
    <definedName name="z1110_052_07_4_1" localSheetId="1">#REF!</definedName>
    <definedName name="z1110_052_07_4_1">#REF!</definedName>
    <definedName name="z1110_052_08" localSheetId="1">[28]АПП_было!#REF!</definedName>
    <definedName name="z1110_052_08">[28]АПП_было!#REF!</definedName>
    <definedName name="z1110_052_08_1" localSheetId="1">[28]КДПС_было!#REF!</definedName>
    <definedName name="z1110_052_08_1">[28]КДПС_было!#REF!</definedName>
    <definedName name="z1110_052_08_2" localSheetId="1">[9]ККП!#REF!</definedName>
    <definedName name="z1110_052_08_2">[10]ККП!#REF!</definedName>
    <definedName name="z1110_052_08_2_1" localSheetId="1">#REF!</definedName>
    <definedName name="z1110_052_08_2_1">#REF!</definedName>
    <definedName name="z1110_052_08_2_1_1" localSheetId="1">#REF!</definedName>
    <definedName name="z1110_052_08_2_1_1">#REF!</definedName>
    <definedName name="z1110_052_08_3" localSheetId="1">[9]КДПС!#REF!</definedName>
    <definedName name="z1110_052_08_3">[10]КДПС!#REF!</definedName>
    <definedName name="z1110_052_08_3_1" localSheetId="1">#REF!</definedName>
    <definedName name="z1110_052_08_3_1">#REF!</definedName>
    <definedName name="z1110_052_08_4" localSheetId="1">[9]АПП!#REF!</definedName>
    <definedName name="z1110_052_08_4">[10]АПП!#REF!</definedName>
    <definedName name="z1110_052_08_4_1" localSheetId="1">#REF!</definedName>
    <definedName name="z1110_052_08_4_1">#REF!</definedName>
    <definedName name="z1110_052_09" localSheetId="1">[28]АПП_было!#REF!</definedName>
    <definedName name="z1110_052_09">[28]АПП_было!#REF!</definedName>
    <definedName name="z1110_052_09_1" localSheetId="1">[28]КДПС_было!#REF!</definedName>
    <definedName name="z1110_052_09_1">[28]КДПС_было!#REF!</definedName>
    <definedName name="z1110_052_09_2" localSheetId="1">[9]ККП!#REF!</definedName>
    <definedName name="z1110_052_09_2">[10]ККП!#REF!</definedName>
    <definedName name="z1110_052_09_2_1" localSheetId="1">#REF!</definedName>
    <definedName name="z1110_052_09_2_1">#REF!</definedName>
    <definedName name="z1110_052_09_2_1_1" localSheetId="1">#REF!</definedName>
    <definedName name="z1110_052_09_2_1_1">#REF!</definedName>
    <definedName name="z1110_052_09_3" localSheetId="1">[9]КДПС!#REF!</definedName>
    <definedName name="z1110_052_09_3">[10]КДПС!#REF!</definedName>
    <definedName name="z1110_052_09_3_1" localSheetId="1">#REF!</definedName>
    <definedName name="z1110_052_09_3_1">#REF!</definedName>
    <definedName name="z1110_052_09_4" localSheetId="1">[9]АПП!#REF!</definedName>
    <definedName name="z1110_052_09_4">[10]АПП!#REF!</definedName>
    <definedName name="z1110_052_09_4_1" localSheetId="1">#REF!</definedName>
    <definedName name="z1110_052_09_4_1">#REF!</definedName>
    <definedName name="z1110_052_10" localSheetId="1">[28]АПП_было!#REF!</definedName>
    <definedName name="z1110_052_10">[28]АПП_было!#REF!</definedName>
    <definedName name="z1110_052_10_1" localSheetId="1">[28]КДПС_было!#REF!</definedName>
    <definedName name="z1110_052_10_1">[28]КДПС_было!#REF!</definedName>
    <definedName name="z1110_052_10_2" localSheetId="1">[9]ККП!#REF!</definedName>
    <definedName name="z1110_052_10_2">[10]ККП!#REF!</definedName>
    <definedName name="z1110_052_10_2_1" localSheetId="1">#REF!</definedName>
    <definedName name="z1110_052_10_2_1">#REF!</definedName>
    <definedName name="z1110_052_10_2_1_1" localSheetId="1">#REF!</definedName>
    <definedName name="z1110_052_10_2_1_1">#REF!</definedName>
    <definedName name="z1110_052_10_3" localSheetId="1">[9]КДПС!#REF!</definedName>
    <definedName name="z1110_052_10_3">[10]КДПС!#REF!</definedName>
    <definedName name="z1110_052_10_3_1" localSheetId="1">#REF!</definedName>
    <definedName name="z1110_052_10_3_1">#REF!</definedName>
    <definedName name="z1110_052_10_4" localSheetId="1">[9]АПП!#REF!</definedName>
    <definedName name="z1110_052_10_4">[10]АПП!#REF!</definedName>
    <definedName name="z1110_052_10_4_1" localSheetId="1">#REF!</definedName>
    <definedName name="z1110_052_10_4_1">#REF!</definedName>
    <definedName name="z1110_052_11" localSheetId="1">[28]АПП_было!#REF!</definedName>
    <definedName name="z1110_052_11">[28]АПП_было!#REF!</definedName>
    <definedName name="z1110_052_11_1" localSheetId="1">[28]КДПС_было!#REF!</definedName>
    <definedName name="z1110_052_11_1">[28]КДПС_было!#REF!</definedName>
    <definedName name="z1110_052_11_2" localSheetId="1">[9]ККП!#REF!</definedName>
    <definedName name="z1110_052_11_2">[10]ККП!#REF!</definedName>
    <definedName name="z1110_052_11_2_1" localSheetId="1">#REF!</definedName>
    <definedName name="z1110_052_11_2_1">#REF!</definedName>
    <definedName name="z1110_052_11_2_1_1" localSheetId="1">#REF!</definedName>
    <definedName name="z1110_052_11_2_1_1">#REF!</definedName>
    <definedName name="z1110_052_11_3" localSheetId="1">[9]КДПС!#REF!</definedName>
    <definedName name="z1110_052_11_3">[10]КДПС!#REF!</definedName>
    <definedName name="z1110_052_11_3_1" localSheetId="1">#REF!</definedName>
    <definedName name="z1110_052_11_3_1">#REF!</definedName>
    <definedName name="z1110_052_11_4" localSheetId="1">[9]АПП!#REF!</definedName>
    <definedName name="z1110_052_11_4">[10]АПП!#REF!</definedName>
    <definedName name="z1110_052_11_4_1" localSheetId="1">#REF!</definedName>
    <definedName name="z1110_052_11_4_1">#REF!</definedName>
    <definedName name="z1110_052_12" localSheetId="1">[28]АПП_было!#REF!</definedName>
    <definedName name="z1110_052_12">[28]АПП_было!#REF!</definedName>
    <definedName name="z1110_052_12_1" localSheetId="1">[28]КДПС_было!#REF!</definedName>
    <definedName name="z1110_052_12_1">[28]КДПС_было!#REF!</definedName>
    <definedName name="z1110_052_12_2" localSheetId="1">[9]ККП!#REF!</definedName>
    <definedName name="z1110_052_12_2">[10]ККП!#REF!</definedName>
    <definedName name="z1110_052_12_2_1" localSheetId="1">#REF!</definedName>
    <definedName name="z1110_052_12_2_1">#REF!</definedName>
    <definedName name="z1110_052_12_2_1_1" localSheetId="1">#REF!</definedName>
    <definedName name="z1110_052_12_2_1_1">#REF!</definedName>
    <definedName name="z1110_052_12_3" localSheetId="1">[9]КДПС!#REF!</definedName>
    <definedName name="z1110_052_12_3">[10]КДПС!#REF!</definedName>
    <definedName name="z1110_052_12_3_1" localSheetId="1">#REF!</definedName>
    <definedName name="z1110_052_12_3_1">#REF!</definedName>
    <definedName name="z1110_052_12_4" localSheetId="1">[9]АПП!#REF!</definedName>
    <definedName name="z1110_052_12_4">[10]АПП!#REF!</definedName>
    <definedName name="z1110_052_12_4_1" localSheetId="1">#REF!</definedName>
    <definedName name="z1110_052_12_4_1">#REF!</definedName>
    <definedName name="z1110_052_13" localSheetId="1">[28]АПП_было!#REF!</definedName>
    <definedName name="z1110_052_13">[28]АПП_было!#REF!</definedName>
    <definedName name="z1110_052_13_1" localSheetId="1">[28]КДПС_было!#REF!</definedName>
    <definedName name="z1110_052_13_1">[28]КДПС_было!#REF!</definedName>
    <definedName name="z1110_052_13_2" localSheetId="1">[9]ККП!#REF!</definedName>
    <definedName name="z1110_052_13_2">[10]ККП!#REF!</definedName>
    <definedName name="z1110_052_13_2_1" localSheetId="1">#REF!</definedName>
    <definedName name="z1110_052_13_2_1">#REF!</definedName>
    <definedName name="z1110_052_13_2_1_1" localSheetId="1">#REF!</definedName>
    <definedName name="z1110_052_13_2_1_1">#REF!</definedName>
    <definedName name="z1110_052_13_3" localSheetId="1">[9]КДПС!#REF!</definedName>
    <definedName name="z1110_052_13_3">[10]КДПС!#REF!</definedName>
    <definedName name="z1110_052_13_3_1" localSheetId="1">#REF!</definedName>
    <definedName name="z1110_052_13_3_1">#REF!</definedName>
    <definedName name="z1110_052_13_4" localSheetId="1">[9]АПП!#REF!</definedName>
    <definedName name="z1110_052_13_4">[10]АПП!#REF!</definedName>
    <definedName name="z1110_052_13_4_1" localSheetId="1">#REF!</definedName>
    <definedName name="z1110_052_13_4_1">#REF!</definedName>
    <definedName name="z1110_052_14" localSheetId="1">[28]АПП_было!#REF!</definedName>
    <definedName name="z1110_052_14">[28]АПП_было!#REF!</definedName>
    <definedName name="z1110_052_14_1" localSheetId="1">[28]КДПС_было!#REF!</definedName>
    <definedName name="z1110_052_14_1">[28]КДПС_было!#REF!</definedName>
    <definedName name="z1110_052_14_2" localSheetId="1">[9]ККП!#REF!</definedName>
    <definedName name="z1110_052_14_2">[10]ККП!#REF!</definedName>
    <definedName name="z1110_052_14_2_1" localSheetId="1">#REF!</definedName>
    <definedName name="z1110_052_14_2_1">#REF!</definedName>
    <definedName name="z1110_052_14_2_1_1" localSheetId="1">#REF!</definedName>
    <definedName name="z1110_052_14_2_1_1">#REF!</definedName>
    <definedName name="z1110_052_14_3" localSheetId="1">[9]КДПС!#REF!</definedName>
    <definedName name="z1110_052_14_3">[10]КДПС!#REF!</definedName>
    <definedName name="z1110_052_14_3_1" localSheetId="1">#REF!</definedName>
    <definedName name="z1110_052_14_3_1">#REF!</definedName>
    <definedName name="z1110_052_14_4" localSheetId="1">[9]АПП!#REF!</definedName>
    <definedName name="z1110_052_14_4">[10]АПП!#REF!</definedName>
    <definedName name="z1110_052_14_4_1" localSheetId="1">#REF!</definedName>
    <definedName name="z1110_052_14_4_1">#REF!</definedName>
    <definedName name="z1110_052_15" localSheetId="1">[28]АПП_было!#REF!</definedName>
    <definedName name="z1110_052_15">[28]АПП_было!#REF!</definedName>
    <definedName name="z1110_052_15_1" localSheetId="1">[28]КДПС_было!#REF!</definedName>
    <definedName name="z1110_052_15_1">[28]КДПС_было!#REF!</definedName>
    <definedName name="z1110_052_15_2" localSheetId="1">[9]ККП!#REF!</definedName>
    <definedName name="z1110_052_15_2">[10]ККП!#REF!</definedName>
    <definedName name="z1110_052_15_2_1" localSheetId="1">#REF!</definedName>
    <definedName name="z1110_052_15_2_1">#REF!</definedName>
    <definedName name="z1110_052_15_2_1_1" localSheetId="1">#REF!</definedName>
    <definedName name="z1110_052_15_2_1_1">#REF!</definedName>
    <definedName name="z1110_052_15_3" localSheetId="1">[9]КДПС!#REF!</definedName>
    <definedName name="z1110_052_15_3">[10]КДПС!#REF!</definedName>
    <definedName name="z1110_052_15_3_1" localSheetId="1">#REF!</definedName>
    <definedName name="z1110_052_15_3_1">#REF!</definedName>
    <definedName name="z1110_052_15_4" localSheetId="1">[9]АПП!#REF!</definedName>
    <definedName name="z1110_052_15_4">[10]АПП!#REF!</definedName>
    <definedName name="z1110_052_15_4_1" localSheetId="1">#REF!</definedName>
    <definedName name="z1110_052_15_4_1">#REF!</definedName>
    <definedName name="z1110_052_16" localSheetId="1">[28]АПП_было!#REF!</definedName>
    <definedName name="z1110_052_16">[28]АПП_было!#REF!</definedName>
    <definedName name="z1110_052_16_1" localSheetId="1">[28]КДПС_было!#REF!</definedName>
    <definedName name="z1110_052_16_1">[28]КДПС_было!#REF!</definedName>
    <definedName name="z1110_052_16_2" localSheetId="1">[9]ККП!#REF!</definedName>
    <definedName name="z1110_052_16_2">[10]ККП!#REF!</definedName>
    <definedName name="z1110_052_16_2_1" localSheetId="1">#REF!</definedName>
    <definedName name="z1110_052_16_2_1">#REF!</definedName>
    <definedName name="z1110_052_16_2_1_1" localSheetId="1">#REF!</definedName>
    <definedName name="z1110_052_16_2_1_1">#REF!</definedName>
    <definedName name="z1110_052_16_3" localSheetId="1">[9]КДПС!#REF!</definedName>
    <definedName name="z1110_052_16_3">[10]КДПС!#REF!</definedName>
    <definedName name="z1110_052_16_3_1" localSheetId="1">#REF!</definedName>
    <definedName name="z1110_052_16_3_1">#REF!</definedName>
    <definedName name="z1110_052_16_4" localSheetId="1">[9]АПП!#REF!</definedName>
    <definedName name="z1110_052_16_4">[10]АПП!#REF!</definedName>
    <definedName name="z1110_052_16_4_1" localSheetId="1">#REF!</definedName>
    <definedName name="z1110_052_16_4_1">#REF!</definedName>
    <definedName name="z1110_052_17" localSheetId="1">[28]АПП_было!#REF!</definedName>
    <definedName name="z1110_052_17">[28]АПП_было!#REF!</definedName>
    <definedName name="z1110_052_17_1" localSheetId="1">[28]КДПС_было!#REF!</definedName>
    <definedName name="z1110_052_17_1">[28]КДПС_было!#REF!</definedName>
    <definedName name="z1110_052_17_2" localSheetId="1">[9]ККП!#REF!</definedName>
    <definedName name="z1110_052_17_2">[10]ККП!#REF!</definedName>
    <definedName name="z1110_052_17_2_1" localSheetId="1">#REF!</definedName>
    <definedName name="z1110_052_17_2_1">#REF!</definedName>
    <definedName name="z1110_052_17_2_1_1" localSheetId="1">#REF!</definedName>
    <definedName name="z1110_052_17_2_1_1">#REF!</definedName>
    <definedName name="z1110_052_17_3" localSheetId="1">[9]КДПС!#REF!</definedName>
    <definedName name="z1110_052_17_3">[10]КДПС!#REF!</definedName>
    <definedName name="z1110_052_17_3_1" localSheetId="1">#REF!</definedName>
    <definedName name="z1110_052_17_3_1">#REF!</definedName>
    <definedName name="z1110_052_17_4" localSheetId="1">[9]АПП!#REF!</definedName>
    <definedName name="z1110_052_17_4">[10]АПП!#REF!</definedName>
    <definedName name="z1110_052_17_4_1" localSheetId="1">#REF!</definedName>
    <definedName name="z1110_052_17_4_1">#REF!</definedName>
    <definedName name="z1110_052_18" localSheetId="1">[28]АПП_было!#REF!</definedName>
    <definedName name="z1110_052_18">[28]АПП_было!#REF!</definedName>
    <definedName name="z1110_052_18_1" localSheetId="1">[28]КДПС_было!#REF!</definedName>
    <definedName name="z1110_052_18_1">[28]КДПС_было!#REF!</definedName>
    <definedName name="z1110_052_18_2" localSheetId="1">[9]ККП!#REF!</definedName>
    <definedName name="z1110_052_18_2">[10]ККП!#REF!</definedName>
    <definedName name="z1110_052_18_2_1" localSheetId="1">#REF!</definedName>
    <definedName name="z1110_052_18_2_1">#REF!</definedName>
    <definedName name="z1110_052_18_2_1_1" localSheetId="1">#REF!</definedName>
    <definedName name="z1110_052_18_2_1_1">#REF!</definedName>
    <definedName name="z1110_052_18_3" localSheetId="1">[9]КДПС!#REF!</definedName>
    <definedName name="z1110_052_18_3">[10]КДПС!#REF!</definedName>
    <definedName name="z1110_052_18_3_1" localSheetId="1">#REF!</definedName>
    <definedName name="z1110_052_18_3_1">#REF!</definedName>
    <definedName name="z1110_052_18_4" localSheetId="1">[9]АПП!#REF!</definedName>
    <definedName name="z1110_052_18_4">[10]АПП!#REF!</definedName>
    <definedName name="z1110_052_18_4_1" localSheetId="1">#REF!</definedName>
    <definedName name="z1110_052_18_4_1">#REF!</definedName>
    <definedName name="z1110_052_19" localSheetId="1">[28]АПП_было!#REF!</definedName>
    <definedName name="z1110_052_19">[28]АПП_было!#REF!</definedName>
    <definedName name="z1110_052_19_1" localSheetId="1">[28]КДПС_было!#REF!</definedName>
    <definedName name="z1110_052_19_1">[28]КДПС_было!#REF!</definedName>
    <definedName name="z1110_052_19_2" localSheetId="1">[9]ККП!#REF!</definedName>
    <definedName name="z1110_052_19_2">[10]ККП!#REF!</definedName>
    <definedName name="z1110_052_19_2_1" localSheetId="1">#REF!</definedName>
    <definedName name="z1110_052_19_2_1">#REF!</definedName>
    <definedName name="z1110_052_19_2_1_1" localSheetId="1">#REF!</definedName>
    <definedName name="z1110_052_19_2_1_1">#REF!</definedName>
    <definedName name="z1110_052_19_3" localSheetId="1">[9]КДПС!#REF!</definedName>
    <definedName name="z1110_052_19_3">[10]КДПС!#REF!</definedName>
    <definedName name="z1110_052_19_3_1" localSheetId="1">#REF!</definedName>
    <definedName name="z1110_052_19_3_1">#REF!</definedName>
    <definedName name="z1110_052_19_4" localSheetId="1">[9]АПП!#REF!</definedName>
    <definedName name="z1110_052_19_4">[10]АПП!#REF!</definedName>
    <definedName name="z1110_052_19_4_1" localSheetId="1">#REF!</definedName>
    <definedName name="z1110_052_19_4_1">#REF!</definedName>
    <definedName name="z1110_052_20" localSheetId="1">[28]АПП_было!#REF!</definedName>
    <definedName name="z1110_052_20">[28]АПП_было!#REF!</definedName>
    <definedName name="z1110_052_20_1" localSheetId="1">[28]КДПС_было!#REF!</definedName>
    <definedName name="z1110_052_20_1">[28]КДПС_было!#REF!</definedName>
    <definedName name="z1110_052_20_2" localSheetId="1">[9]ККП!#REF!</definedName>
    <definedName name="z1110_052_20_2">[10]ККП!#REF!</definedName>
    <definedName name="z1110_052_20_2_1" localSheetId="1">#REF!</definedName>
    <definedName name="z1110_052_20_2_1">#REF!</definedName>
    <definedName name="z1110_052_20_2_1_1" localSheetId="1">#REF!</definedName>
    <definedName name="z1110_052_20_2_1_1">#REF!</definedName>
    <definedName name="z1110_052_20_3" localSheetId="1">[9]КДПС!#REF!</definedName>
    <definedName name="z1110_052_20_3">[10]КДПС!#REF!</definedName>
    <definedName name="z1110_052_20_3_1" localSheetId="1">#REF!</definedName>
    <definedName name="z1110_052_20_3_1">#REF!</definedName>
    <definedName name="z1110_052_20_4" localSheetId="1">[9]АПП!#REF!</definedName>
    <definedName name="z1110_052_20_4">[10]АПП!#REF!</definedName>
    <definedName name="z1110_052_20_4_1" localSheetId="1">#REF!</definedName>
    <definedName name="z1110_052_20_4_1">#REF!</definedName>
    <definedName name="z1110_052_21" localSheetId="1">[28]АПП_было!#REF!</definedName>
    <definedName name="z1110_052_21">[28]АПП_было!#REF!</definedName>
    <definedName name="z1110_052_21_1" localSheetId="1">[28]КДПС_было!#REF!</definedName>
    <definedName name="z1110_052_21_1">[28]КДПС_было!#REF!</definedName>
    <definedName name="z1110_052_21_2" localSheetId="1">[9]ККП!#REF!</definedName>
    <definedName name="z1110_052_21_2">[10]ККП!#REF!</definedName>
    <definedName name="z1110_052_21_2_1" localSheetId="1">#REF!</definedName>
    <definedName name="z1110_052_21_2_1">#REF!</definedName>
    <definedName name="z1110_052_21_2_1_1" localSheetId="1">#REF!</definedName>
    <definedName name="z1110_052_21_2_1_1">#REF!</definedName>
    <definedName name="z1110_052_21_3" localSheetId="1">[9]КДПС!#REF!</definedName>
    <definedName name="z1110_052_21_3">[10]КДПС!#REF!</definedName>
    <definedName name="z1110_052_21_3_1" localSheetId="1">#REF!</definedName>
    <definedName name="z1110_052_21_3_1">#REF!</definedName>
    <definedName name="z1110_052_21_4" localSheetId="1">[9]АПП!#REF!</definedName>
    <definedName name="z1110_052_21_4">[10]АПП!#REF!</definedName>
    <definedName name="z1110_052_21_4_1" localSheetId="1">#REF!</definedName>
    <definedName name="z1110_052_21_4_1">#REF!</definedName>
    <definedName name="z1110_052_22" localSheetId="1">[28]АПП_было!#REF!</definedName>
    <definedName name="z1110_052_22">[28]АПП_было!#REF!</definedName>
    <definedName name="z1110_052_22_1" localSheetId="1">[28]КДПС_было!#REF!</definedName>
    <definedName name="z1110_052_22_1">[28]КДПС_было!#REF!</definedName>
    <definedName name="z1110_052_22_2" localSheetId="1">[9]ККП!#REF!</definedName>
    <definedName name="z1110_052_22_2">[10]ККП!#REF!</definedName>
    <definedName name="z1110_052_22_2_1" localSheetId="1">#REF!</definedName>
    <definedName name="z1110_052_22_2_1">#REF!</definedName>
    <definedName name="z1110_052_22_2_1_1" localSheetId="1">#REF!</definedName>
    <definedName name="z1110_052_22_2_1_1">#REF!</definedName>
    <definedName name="z1110_052_22_3" localSheetId="1">[9]КДПС!#REF!</definedName>
    <definedName name="z1110_052_22_3">[10]КДПС!#REF!</definedName>
    <definedName name="z1110_052_22_3_1" localSheetId="1">#REF!</definedName>
    <definedName name="z1110_052_22_3_1">#REF!</definedName>
    <definedName name="z1110_052_22_4" localSheetId="1">[9]АПП!#REF!</definedName>
    <definedName name="z1110_052_22_4">[10]АПП!#REF!</definedName>
    <definedName name="z1110_052_22_4_1" localSheetId="1">#REF!</definedName>
    <definedName name="z1110_052_22_4_1">#REF!</definedName>
    <definedName name="z1110_052_23" localSheetId="1">[28]АПП_было!#REF!</definedName>
    <definedName name="z1110_052_23">[28]АПП_было!#REF!</definedName>
    <definedName name="z1110_052_23_1" localSheetId="1">[28]КДПС_было!#REF!</definedName>
    <definedName name="z1110_052_23_1">[28]КДПС_было!#REF!</definedName>
    <definedName name="z1110_052_23_2" localSheetId="1">[9]ККП!#REF!</definedName>
    <definedName name="z1110_052_23_2">[10]ККП!#REF!</definedName>
    <definedName name="z1110_052_23_2_1" localSheetId="1">#REF!</definedName>
    <definedName name="z1110_052_23_2_1">#REF!</definedName>
    <definedName name="z1110_052_23_2_1_1" localSheetId="1">#REF!</definedName>
    <definedName name="z1110_052_23_2_1_1">#REF!</definedName>
    <definedName name="z1110_052_23_3" localSheetId="1">[9]КДПС!#REF!</definedName>
    <definedName name="z1110_052_23_3">[10]КДПС!#REF!</definedName>
    <definedName name="z1110_052_23_3_1" localSheetId="1">#REF!</definedName>
    <definedName name="z1110_052_23_3_1">#REF!</definedName>
    <definedName name="z1110_052_23_4" localSheetId="1">[9]АПП!#REF!</definedName>
    <definedName name="z1110_052_23_4">[10]АПП!#REF!</definedName>
    <definedName name="z1110_052_23_4_1" localSheetId="1">#REF!</definedName>
    <definedName name="z1110_052_23_4_1">#REF!</definedName>
    <definedName name="z1110_052_24" localSheetId="1">[28]АПП_было!#REF!</definedName>
    <definedName name="z1110_052_24">[28]АПП_было!#REF!</definedName>
    <definedName name="z1110_052_24_1" localSheetId="1">[28]КДПС_было!#REF!</definedName>
    <definedName name="z1110_052_24_1">[28]КДПС_было!#REF!</definedName>
    <definedName name="z1110_052_24_2" localSheetId="1">[9]ККП!#REF!</definedName>
    <definedName name="z1110_052_24_2">[10]ККП!#REF!</definedName>
    <definedName name="z1110_052_24_2_1" localSheetId="1">#REF!</definedName>
    <definedName name="z1110_052_24_2_1">#REF!</definedName>
    <definedName name="z1110_052_24_2_1_1" localSheetId="1">#REF!</definedName>
    <definedName name="z1110_052_24_2_1_1">#REF!</definedName>
    <definedName name="z1110_052_24_3" localSheetId="1">[9]КДПС!#REF!</definedName>
    <definedName name="z1110_052_24_3">[10]КДПС!#REF!</definedName>
    <definedName name="z1110_052_24_3_1" localSheetId="1">#REF!</definedName>
    <definedName name="z1110_052_24_3_1">#REF!</definedName>
    <definedName name="z1110_052_24_4" localSheetId="1">[9]АПП!#REF!</definedName>
    <definedName name="z1110_052_24_4">[10]АПП!#REF!</definedName>
    <definedName name="z1110_052_24_4_1" localSheetId="1">#REF!</definedName>
    <definedName name="z1110_052_24_4_1">#REF!</definedName>
    <definedName name="z1110_053_03" localSheetId="1">[28]АПП_было!#REF!</definedName>
    <definedName name="z1110_053_03">[28]АПП_было!#REF!</definedName>
    <definedName name="z1110_053_03_1" localSheetId="1">[28]КДПС_было!#REF!</definedName>
    <definedName name="z1110_053_03_1">[28]КДПС_было!#REF!</definedName>
    <definedName name="z1110_053_03_2" localSheetId="1">[9]ККП!#REF!</definedName>
    <definedName name="z1110_053_03_2">[10]ККП!#REF!</definedName>
    <definedName name="z1110_053_03_2_1" localSheetId="1">#REF!</definedName>
    <definedName name="z1110_053_03_2_1">#REF!</definedName>
    <definedName name="z1110_053_03_2_1_1" localSheetId="1">#REF!</definedName>
    <definedName name="z1110_053_03_2_1_1">#REF!</definedName>
    <definedName name="z1110_053_03_3" localSheetId="1">[9]КДПС!#REF!</definedName>
    <definedName name="z1110_053_03_3">[10]КДПС!#REF!</definedName>
    <definedName name="z1110_053_03_3_1" localSheetId="1">#REF!</definedName>
    <definedName name="z1110_053_03_3_1">#REF!</definedName>
    <definedName name="z1110_053_03_4" localSheetId="1">[9]АПП!#REF!</definedName>
    <definedName name="z1110_053_03_4">[10]АПП!#REF!</definedName>
    <definedName name="z1110_053_03_4_1" localSheetId="1">#REF!</definedName>
    <definedName name="z1110_053_03_4_1">#REF!</definedName>
    <definedName name="z1110_053_04" localSheetId="1">[28]АПП_было!#REF!</definedName>
    <definedName name="z1110_053_04">[28]АПП_было!#REF!</definedName>
    <definedName name="z1110_053_04_1" localSheetId="1">[28]КДПС_было!#REF!</definedName>
    <definedName name="z1110_053_04_1">[28]КДПС_было!#REF!</definedName>
    <definedName name="z1110_053_04_2" localSheetId="1">[9]ККП!#REF!</definedName>
    <definedName name="z1110_053_04_2">[10]ККП!#REF!</definedName>
    <definedName name="z1110_053_04_2_1" localSheetId="1">#REF!</definedName>
    <definedName name="z1110_053_04_2_1">#REF!</definedName>
    <definedName name="z1110_053_04_2_1_1" localSheetId="1">#REF!</definedName>
    <definedName name="z1110_053_04_2_1_1">#REF!</definedName>
    <definedName name="z1110_053_04_3" localSheetId="1">[9]КДПС!#REF!</definedName>
    <definedName name="z1110_053_04_3">[10]КДПС!#REF!</definedName>
    <definedName name="z1110_053_04_3_1" localSheetId="1">#REF!</definedName>
    <definedName name="z1110_053_04_3_1">#REF!</definedName>
    <definedName name="z1110_053_04_4" localSheetId="1">[9]АПП!#REF!</definedName>
    <definedName name="z1110_053_04_4">[10]АПП!#REF!</definedName>
    <definedName name="z1110_053_04_4_1" localSheetId="1">#REF!</definedName>
    <definedName name="z1110_053_04_4_1">#REF!</definedName>
    <definedName name="z1110_053_05" localSheetId="1">[28]АПП_было!#REF!</definedName>
    <definedName name="z1110_053_05">[28]АПП_было!#REF!</definedName>
    <definedName name="z1110_053_05_1" localSheetId="1">[28]КДПС_было!#REF!</definedName>
    <definedName name="z1110_053_05_1">[28]КДПС_было!#REF!</definedName>
    <definedName name="z1110_053_05_2" localSheetId="1">[9]ККП!#REF!</definedName>
    <definedName name="z1110_053_05_2">[10]ККП!#REF!</definedName>
    <definedName name="z1110_053_05_2_1" localSheetId="1">#REF!</definedName>
    <definedName name="z1110_053_05_2_1">#REF!</definedName>
    <definedName name="z1110_053_05_2_1_1" localSheetId="1">#REF!</definedName>
    <definedName name="z1110_053_05_2_1_1">#REF!</definedName>
    <definedName name="z1110_053_05_3" localSheetId="1">[9]КДПС!#REF!</definedName>
    <definedName name="z1110_053_05_3">[10]КДПС!#REF!</definedName>
    <definedName name="z1110_053_05_3_1" localSheetId="1">#REF!</definedName>
    <definedName name="z1110_053_05_3_1">#REF!</definedName>
    <definedName name="z1110_053_05_4" localSheetId="1">[9]АПП!#REF!</definedName>
    <definedName name="z1110_053_05_4">[10]АПП!#REF!</definedName>
    <definedName name="z1110_053_05_4_1" localSheetId="1">#REF!</definedName>
    <definedName name="z1110_053_05_4_1">#REF!</definedName>
    <definedName name="z1110_053_06" localSheetId="1">[28]АПП_было!#REF!</definedName>
    <definedName name="z1110_053_06">[28]АПП_было!#REF!</definedName>
    <definedName name="z1110_053_06_1" localSheetId="1">[28]КДПС_было!#REF!</definedName>
    <definedName name="z1110_053_06_1">[28]КДПС_было!#REF!</definedName>
    <definedName name="z1110_053_06_2" localSheetId="1">[9]ККП!#REF!</definedName>
    <definedName name="z1110_053_06_2">[10]ККП!#REF!</definedName>
    <definedName name="z1110_053_06_2_1" localSheetId="1">#REF!</definedName>
    <definedName name="z1110_053_06_2_1">#REF!</definedName>
    <definedName name="z1110_053_06_2_1_1" localSheetId="1">#REF!</definedName>
    <definedName name="z1110_053_06_2_1_1">#REF!</definedName>
    <definedName name="z1110_053_06_3" localSheetId="1">[9]КДПС!#REF!</definedName>
    <definedName name="z1110_053_06_3">[10]КДПС!#REF!</definedName>
    <definedName name="z1110_053_06_3_1" localSheetId="1">#REF!</definedName>
    <definedName name="z1110_053_06_3_1">#REF!</definedName>
    <definedName name="z1110_053_06_4" localSheetId="1">[9]АПП!#REF!</definedName>
    <definedName name="z1110_053_06_4">[10]АПП!#REF!</definedName>
    <definedName name="z1110_053_06_4_1" localSheetId="1">#REF!</definedName>
    <definedName name="z1110_053_06_4_1">#REF!</definedName>
    <definedName name="z1110_053_07" localSheetId="1">[28]АПП_было!#REF!</definedName>
    <definedName name="z1110_053_07">[28]АПП_было!#REF!</definedName>
    <definedName name="z1110_053_07_1" localSheetId="1">[28]КДПС_было!#REF!</definedName>
    <definedName name="z1110_053_07_1">[28]КДПС_было!#REF!</definedName>
    <definedName name="z1110_053_07_2" localSheetId="1">[9]ККП!#REF!</definedName>
    <definedName name="z1110_053_07_2">[10]ККП!#REF!</definedName>
    <definedName name="z1110_053_07_2_1" localSheetId="1">#REF!</definedName>
    <definedName name="z1110_053_07_2_1">#REF!</definedName>
    <definedName name="z1110_053_07_2_1_1" localSheetId="1">#REF!</definedName>
    <definedName name="z1110_053_07_2_1_1">#REF!</definedName>
    <definedName name="z1110_053_07_3" localSheetId="1">[9]КДПС!#REF!</definedName>
    <definedName name="z1110_053_07_3">[10]КДПС!#REF!</definedName>
    <definedName name="z1110_053_07_3_1" localSheetId="1">#REF!</definedName>
    <definedName name="z1110_053_07_3_1">#REF!</definedName>
    <definedName name="z1110_053_07_4" localSheetId="1">[9]АПП!#REF!</definedName>
    <definedName name="z1110_053_07_4">[10]АПП!#REF!</definedName>
    <definedName name="z1110_053_07_4_1" localSheetId="1">#REF!</definedName>
    <definedName name="z1110_053_07_4_1">#REF!</definedName>
    <definedName name="z1110_053_08" localSheetId="1">[28]АПП_было!#REF!</definedName>
    <definedName name="z1110_053_08">[28]АПП_было!#REF!</definedName>
    <definedName name="z1110_053_08_1" localSheetId="1">[28]КДПС_было!#REF!</definedName>
    <definedName name="z1110_053_08_1">[28]КДПС_было!#REF!</definedName>
    <definedName name="z1110_053_08_2" localSheetId="1">[9]ККП!#REF!</definedName>
    <definedName name="z1110_053_08_2">[10]ККП!#REF!</definedName>
    <definedName name="z1110_053_08_2_1" localSheetId="1">#REF!</definedName>
    <definedName name="z1110_053_08_2_1">#REF!</definedName>
    <definedName name="z1110_053_08_2_1_1" localSheetId="1">#REF!</definedName>
    <definedName name="z1110_053_08_2_1_1">#REF!</definedName>
    <definedName name="z1110_053_08_3" localSheetId="1">[9]КДПС!#REF!</definedName>
    <definedName name="z1110_053_08_3">[10]КДПС!#REF!</definedName>
    <definedName name="z1110_053_08_3_1" localSheetId="1">#REF!</definedName>
    <definedName name="z1110_053_08_3_1">#REF!</definedName>
    <definedName name="z1110_053_08_4" localSheetId="1">[9]АПП!#REF!</definedName>
    <definedName name="z1110_053_08_4">[10]АПП!#REF!</definedName>
    <definedName name="z1110_053_08_4_1" localSheetId="1">#REF!</definedName>
    <definedName name="z1110_053_08_4_1">#REF!</definedName>
    <definedName name="z1110_053_09" localSheetId="1">[28]АПП_было!#REF!</definedName>
    <definedName name="z1110_053_09">[28]АПП_было!#REF!</definedName>
    <definedName name="z1110_053_09_1" localSheetId="1">[28]КДПС_было!#REF!</definedName>
    <definedName name="z1110_053_09_1">[28]КДПС_было!#REF!</definedName>
    <definedName name="z1110_053_09_2" localSheetId="1">[9]ККП!#REF!</definedName>
    <definedName name="z1110_053_09_2">[10]ККП!#REF!</definedName>
    <definedName name="z1110_053_09_2_1" localSheetId="1">#REF!</definedName>
    <definedName name="z1110_053_09_2_1">#REF!</definedName>
    <definedName name="z1110_053_09_2_1_1" localSheetId="1">#REF!</definedName>
    <definedName name="z1110_053_09_2_1_1">#REF!</definedName>
    <definedName name="z1110_053_09_3" localSheetId="1">[9]КДПС!#REF!</definedName>
    <definedName name="z1110_053_09_3">[10]КДПС!#REF!</definedName>
    <definedName name="z1110_053_09_3_1" localSheetId="1">#REF!</definedName>
    <definedName name="z1110_053_09_3_1">#REF!</definedName>
    <definedName name="z1110_053_09_4" localSheetId="1">[9]АПП!#REF!</definedName>
    <definedName name="z1110_053_09_4">[10]АПП!#REF!</definedName>
    <definedName name="z1110_053_09_4_1" localSheetId="1">#REF!</definedName>
    <definedName name="z1110_053_09_4_1">#REF!</definedName>
    <definedName name="z1110_053_10" localSheetId="1">[28]АПП_было!#REF!</definedName>
    <definedName name="z1110_053_10">[28]АПП_было!#REF!</definedName>
    <definedName name="z1110_053_10_1" localSheetId="1">[28]КДПС_было!#REF!</definedName>
    <definedName name="z1110_053_10_1">[28]КДПС_было!#REF!</definedName>
    <definedName name="z1110_053_10_2" localSheetId="1">[9]ККП!#REF!</definedName>
    <definedName name="z1110_053_10_2">[10]ККП!#REF!</definedName>
    <definedName name="z1110_053_10_2_1" localSheetId="1">#REF!</definedName>
    <definedName name="z1110_053_10_2_1">#REF!</definedName>
    <definedName name="z1110_053_10_2_1_1" localSheetId="1">#REF!</definedName>
    <definedName name="z1110_053_10_2_1_1">#REF!</definedName>
    <definedName name="z1110_053_10_3" localSheetId="1">[9]КДПС!#REF!</definedName>
    <definedName name="z1110_053_10_3">[10]КДПС!#REF!</definedName>
    <definedName name="z1110_053_10_3_1" localSheetId="1">#REF!</definedName>
    <definedName name="z1110_053_10_3_1">#REF!</definedName>
    <definedName name="z1110_053_10_4" localSheetId="1">[9]АПП!#REF!</definedName>
    <definedName name="z1110_053_10_4">[10]АПП!#REF!</definedName>
    <definedName name="z1110_053_10_4_1" localSheetId="1">#REF!</definedName>
    <definedName name="z1110_053_10_4_1">#REF!</definedName>
    <definedName name="z1110_053_11" localSheetId="1">[28]АПП_было!#REF!</definedName>
    <definedName name="z1110_053_11">[28]АПП_было!#REF!</definedName>
    <definedName name="z1110_053_11_1" localSheetId="1">[28]КДПС_было!#REF!</definedName>
    <definedName name="z1110_053_11_1">[28]КДПС_было!#REF!</definedName>
    <definedName name="z1110_053_11_2" localSheetId="1">[9]ККП!#REF!</definedName>
    <definedName name="z1110_053_11_2">[10]ККП!#REF!</definedName>
    <definedName name="z1110_053_11_2_1" localSheetId="1">#REF!</definedName>
    <definedName name="z1110_053_11_2_1">#REF!</definedName>
    <definedName name="z1110_053_11_2_1_1" localSheetId="1">#REF!</definedName>
    <definedName name="z1110_053_11_2_1_1">#REF!</definedName>
    <definedName name="z1110_053_11_3" localSheetId="1">[9]КДПС!#REF!</definedName>
    <definedName name="z1110_053_11_3">[10]КДПС!#REF!</definedName>
    <definedName name="z1110_053_11_3_1" localSheetId="1">#REF!</definedName>
    <definedName name="z1110_053_11_3_1">#REF!</definedName>
    <definedName name="z1110_053_11_4" localSheetId="1">[9]АПП!#REF!</definedName>
    <definedName name="z1110_053_11_4">[10]АПП!#REF!</definedName>
    <definedName name="z1110_053_11_4_1" localSheetId="1">#REF!</definedName>
    <definedName name="z1110_053_11_4_1">#REF!</definedName>
    <definedName name="z1110_053_12" localSheetId="1">[28]АПП_было!#REF!</definedName>
    <definedName name="z1110_053_12">[28]АПП_было!#REF!</definedName>
    <definedName name="z1110_053_12_1" localSheetId="1">[28]КДПС_было!#REF!</definedName>
    <definedName name="z1110_053_12_1">[28]КДПС_было!#REF!</definedName>
    <definedName name="z1110_053_12_2" localSheetId="1">[9]ККП!#REF!</definedName>
    <definedName name="z1110_053_12_2">[10]ККП!#REF!</definedName>
    <definedName name="z1110_053_12_2_1" localSheetId="1">#REF!</definedName>
    <definedName name="z1110_053_12_2_1">#REF!</definedName>
    <definedName name="z1110_053_12_2_1_1" localSheetId="1">#REF!</definedName>
    <definedName name="z1110_053_12_2_1_1">#REF!</definedName>
    <definedName name="z1110_053_12_3" localSheetId="1">[9]КДПС!#REF!</definedName>
    <definedName name="z1110_053_12_3">[10]КДПС!#REF!</definedName>
    <definedName name="z1110_053_12_3_1" localSheetId="1">#REF!</definedName>
    <definedName name="z1110_053_12_3_1">#REF!</definedName>
    <definedName name="z1110_053_12_4" localSheetId="1">[9]АПП!#REF!</definedName>
    <definedName name="z1110_053_12_4">[10]АПП!#REF!</definedName>
    <definedName name="z1110_053_12_4_1" localSheetId="1">#REF!</definedName>
    <definedName name="z1110_053_12_4_1">#REF!</definedName>
    <definedName name="z1110_053_13" localSheetId="1">[28]АПП_было!#REF!</definedName>
    <definedName name="z1110_053_13">[28]АПП_было!#REF!</definedName>
    <definedName name="z1110_053_13_1" localSheetId="1">[28]КДПС_было!#REF!</definedName>
    <definedName name="z1110_053_13_1">[28]КДПС_было!#REF!</definedName>
    <definedName name="z1110_053_13_2" localSheetId="1">[9]ККП!#REF!</definedName>
    <definedName name="z1110_053_13_2">[10]ККП!#REF!</definedName>
    <definedName name="z1110_053_13_2_1" localSheetId="1">#REF!</definedName>
    <definedName name="z1110_053_13_2_1">#REF!</definedName>
    <definedName name="z1110_053_13_2_1_1" localSheetId="1">#REF!</definedName>
    <definedName name="z1110_053_13_2_1_1">#REF!</definedName>
    <definedName name="z1110_053_13_3" localSheetId="1">[9]КДПС!#REF!</definedName>
    <definedName name="z1110_053_13_3">[10]КДПС!#REF!</definedName>
    <definedName name="z1110_053_13_3_1" localSheetId="1">#REF!</definedName>
    <definedName name="z1110_053_13_3_1">#REF!</definedName>
    <definedName name="z1110_053_13_4" localSheetId="1">[9]АПП!#REF!</definedName>
    <definedName name="z1110_053_13_4">[10]АПП!#REF!</definedName>
    <definedName name="z1110_053_13_4_1" localSheetId="1">#REF!</definedName>
    <definedName name="z1110_053_13_4_1">#REF!</definedName>
    <definedName name="z1110_053_14" localSheetId="1">[28]АПП_было!#REF!</definedName>
    <definedName name="z1110_053_14">[28]АПП_было!#REF!</definedName>
    <definedName name="z1110_053_14_1" localSheetId="1">[28]КДПС_было!#REF!</definedName>
    <definedName name="z1110_053_14_1">[28]КДПС_было!#REF!</definedName>
    <definedName name="z1110_053_14_2" localSheetId="1">[9]ККП!#REF!</definedName>
    <definedName name="z1110_053_14_2">[10]ККП!#REF!</definedName>
    <definedName name="z1110_053_14_2_1" localSheetId="1">#REF!</definedName>
    <definedName name="z1110_053_14_2_1">#REF!</definedName>
    <definedName name="z1110_053_14_2_1_1" localSheetId="1">#REF!</definedName>
    <definedName name="z1110_053_14_2_1_1">#REF!</definedName>
    <definedName name="z1110_053_14_3" localSheetId="1">[9]КДПС!#REF!</definedName>
    <definedName name="z1110_053_14_3">[10]КДПС!#REF!</definedName>
    <definedName name="z1110_053_14_3_1" localSheetId="1">#REF!</definedName>
    <definedName name="z1110_053_14_3_1">#REF!</definedName>
    <definedName name="z1110_053_14_4" localSheetId="1">[9]АПП!#REF!</definedName>
    <definedName name="z1110_053_14_4">[10]АПП!#REF!</definedName>
    <definedName name="z1110_053_14_4_1" localSheetId="1">#REF!</definedName>
    <definedName name="z1110_053_14_4_1">#REF!</definedName>
    <definedName name="z1110_053_15" localSheetId="1">[28]АПП_было!#REF!</definedName>
    <definedName name="z1110_053_15">[28]АПП_было!#REF!</definedName>
    <definedName name="z1110_053_15_1" localSheetId="1">[28]КДПС_было!#REF!</definedName>
    <definedName name="z1110_053_15_1">[28]КДПС_было!#REF!</definedName>
    <definedName name="z1110_053_15_2" localSheetId="1">[9]ККП!#REF!</definedName>
    <definedName name="z1110_053_15_2">[10]ККП!#REF!</definedName>
    <definedName name="z1110_053_15_2_1" localSheetId="1">#REF!</definedName>
    <definedName name="z1110_053_15_2_1">#REF!</definedName>
    <definedName name="z1110_053_15_2_1_1" localSheetId="1">#REF!</definedName>
    <definedName name="z1110_053_15_2_1_1">#REF!</definedName>
    <definedName name="z1110_053_15_3" localSheetId="1">[9]КДПС!#REF!</definedName>
    <definedName name="z1110_053_15_3">[10]КДПС!#REF!</definedName>
    <definedName name="z1110_053_15_3_1" localSheetId="1">#REF!</definedName>
    <definedName name="z1110_053_15_3_1">#REF!</definedName>
    <definedName name="z1110_053_15_4" localSheetId="1">[9]АПП!#REF!</definedName>
    <definedName name="z1110_053_15_4">[10]АПП!#REF!</definedName>
    <definedName name="z1110_053_15_4_1" localSheetId="1">#REF!</definedName>
    <definedName name="z1110_053_15_4_1">#REF!</definedName>
    <definedName name="z1110_053_16" localSheetId="1">[28]АПП_было!#REF!</definedName>
    <definedName name="z1110_053_16">[28]АПП_было!#REF!</definedName>
    <definedName name="z1110_053_16_1" localSheetId="1">[28]КДПС_было!#REF!</definedName>
    <definedName name="z1110_053_16_1">[28]КДПС_было!#REF!</definedName>
    <definedName name="z1110_053_16_2" localSheetId="1">[9]ККП!#REF!</definedName>
    <definedName name="z1110_053_16_2">[10]ККП!#REF!</definedName>
    <definedName name="z1110_053_16_2_1" localSheetId="1">#REF!</definedName>
    <definedName name="z1110_053_16_2_1">#REF!</definedName>
    <definedName name="z1110_053_16_2_1_1" localSheetId="1">#REF!</definedName>
    <definedName name="z1110_053_16_2_1_1">#REF!</definedName>
    <definedName name="z1110_053_16_3" localSheetId="1">[9]КДПС!#REF!</definedName>
    <definedName name="z1110_053_16_3">[10]КДПС!#REF!</definedName>
    <definedName name="z1110_053_16_3_1" localSheetId="1">#REF!</definedName>
    <definedName name="z1110_053_16_3_1">#REF!</definedName>
    <definedName name="z1110_053_16_4" localSheetId="1">[9]АПП!#REF!</definedName>
    <definedName name="z1110_053_16_4">[10]АПП!#REF!</definedName>
    <definedName name="z1110_053_16_4_1" localSheetId="1">#REF!</definedName>
    <definedName name="z1110_053_16_4_1">#REF!</definedName>
    <definedName name="z1110_053_17" localSheetId="1">[28]АПП_было!#REF!</definedName>
    <definedName name="z1110_053_17">[28]АПП_было!#REF!</definedName>
    <definedName name="z1110_053_17_1" localSheetId="1">[28]КДПС_было!#REF!</definedName>
    <definedName name="z1110_053_17_1">[28]КДПС_было!#REF!</definedName>
    <definedName name="z1110_053_17_2" localSheetId="1">[9]ККП!#REF!</definedName>
    <definedName name="z1110_053_17_2">[10]ККП!#REF!</definedName>
    <definedName name="z1110_053_17_2_1" localSheetId="1">#REF!</definedName>
    <definedName name="z1110_053_17_2_1">#REF!</definedName>
    <definedName name="z1110_053_17_2_1_1" localSheetId="1">#REF!</definedName>
    <definedName name="z1110_053_17_2_1_1">#REF!</definedName>
    <definedName name="z1110_053_17_3" localSheetId="1">[9]КДПС!#REF!</definedName>
    <definedName name="z1110_053_17_3">[10]КДПС!#REF!</definedName>
    <definedName name="z1110_053_17_3_1" localSheetId="1">#REF!</definedName>
    <definedName name="z1110_053_17_3_1">#REF!</definedName>
    <definedName name="z1110_053_17_4" localSheetId="1">[9]АПП!#REF!</definedName>
    <definedName name="z1110_053_17_4">[10]АПП!#REF!</definedName>
    <definedName name="z1110_053_17_4_1" localSheetId="1">#REF!</definedName>
    <definedName name="z1110_053_17_4_1">#REF!</definedName>
    <definedName name="z1110_053_18" localSheetId="1">[28]АПП_было!#REF!</definedName>
    <definedName name="z1110_053_18">[28]АПП_было!#REF!</definedName>
    <definedName name="z1110_053_18_1" localSheetId="1">[28]КДПС_было!#REF!</definedName>
    <definedName name="z1110_053_18_1">[28]КДПС_было!#REF!</definedName>
    <definedName name="z1110_053_18_2" localSheetId="1">[9]ККП!#REF!</definedName>
    <definedName name="z1110_053_18_2">[10]ККП!#REF!</definedName>
    <definedName name="z1110_053_18_2_1" localSheetId="1">#REF!</definedName>
    <definedName name="z1110_053_18_2_1">#REF!</definedName>
    <definedName name="z1110_053_18_2_1_1" localSheetId="1">#REF!</definedName>
    <definedName name="z1110_053_18_2_1_1">#REF!</definedName>
    <definedName name="z1110_053_18_3" localSheetId="1">[9]КДПС!#REF!</definedName>
    <definedName name="z1110_053_18_3">[10]КДПС!#REF!</definedName>
    <definedName name="z1110_053_18_3_1" localSheetId="1">#REF!</definedName>
    <definedName name="z1110_053_18_3_1">#REF!</definedName>
    <definedName name="z1110_053_18_4" localSheetId="1">[9]АПП!#REF!</definedName>
    <definedName name="z1110_053_18_4">[10]АПП!#REF!</definedName>
    <definedName name="z1110_053_18_4_1" localSheetId="1">#REF!</definedName>
    <definedName name="z1110_053_18_4_1">#REF!</definedName>
    <definedName name="z1110_053_19" localSheetId="1">[28]АПП_было!#REF!</definedName>
    <definedName name="z1110_053_19">[28]АПП_было!#REF!</definedName>
    <definedName name="z1110_053_19_1" localSheetId="1">[28]КДПС_было!#REF!</definedName>
    <definedName name="z1110_053_19_1">[28]КДПС_было!#REF!</definedName>
    <definedName name="z1110_053_19_2" localSheetId="1">[9]ККП!#REF!</definedName>
    <definedName name="z1110_053_19_2">[10]ККП!#REF!</definedName>
    <definedName name="z1110_053_19_2_1" localSheetId="1">#REF!</definedName>
    <definedName name="z1110_053_19_2_1">#REF!</definedName>
    <definedName name="z1110_053_19_2_1_1" localSheetId="1">#REF!</definedName>
    <definedName name="z1110_053_19_2_1_1">#REF!</definedName>
    <definedName name="z1110_053_19_3" localSheetId="1">[9]КДПС!#REF!</definedName>
    <definedName name="z1110_053_19_3">[10]КДПС!#REF!</definedName>
    <definedName name="z1110_053_19_3_1" localSheetId="1">#REF!</definedName>
    <definedName name="z1110_053_19_3_1">#REF!</definedName>
    <definedName name="z1110_053_19_4" localSheetId="1">[9]АПП!#REF!</definedName>
    <definedName name="z1110_053_19_4">[10]АПП!#REF!</definedName>
    <definedName name="z1110_053_19_4_1" localSheetId="1">#REF!</definedName>
    <definedName name="z1110_053_19_4_1">#REF!</definedName>
    <definedName name="z1110_053_20" localSheetId="1">[28]АПП_было!#REF!</definedName>
    <definedName name="z1110_053_20">[28]АПП_было!#REF!</definedName>
    <definedName name="z1110_053_20_1" localSheetId="1">[28]КДПС_было!#REF!</definedName>
    <definedName name="z1110_053_20_1">[28]КДПС_было!#REF!</definedName>
    <definedName name="z1110_053_20_2" localSheetId="1">[9]ККП!#REF!</definedName>
    <definedName name="z1110_053_20_2">[10]ККП!#REF!</definedName>
    <definedName name="z1110_053_20_2_1" localSheetId="1">#REF!</definedName>
    <definedName name="z1110_053_20_2_1">#REF!</definedName>
    <definedName name="z1110_053_20_2_1_1" localSheetId="1">#REF!</definedName>
    <definedName name="z1110_053_20_2_1_1">#REF!</definedName>
    <definedName name="z1110_053_20_3" localSheetId="1">[9]КДПС!#REF!</definedName>
    <definedName name="z1110_053_20_3">[10]КДПС!#REF!</definedName>
    <definedName name="z1110_053_20_3_1" localSheetId="1">#REF!</definedName>
    <definedName name="z1110_053_20_3_1">#REF!</definedName>
    <definedName name="z1110_053_20_4" localSheetId="1">[9]АПП!#REF!</definedName>
    <definedName name="z1110_053_20_4">[10]АПП!#REF!</definedName>
    <definedName name="z1110_053_20_4_1" localSheetId="1">#REF!</definedName>
    <definedName name="z1110_053_20_4_1">#REF!</definedName>
    <definedName name="z1110_053_21" localSheetId="1">[28]АПП_было!#REF!</definedName>
    <definedName name="z1110_053_21">[28]АПП_было!#REF!</definedName>
    <definedName name="z1110_053_21_1" localSheetId="1">[28]КДПС_было!#REF!</definedName>
    <definedName name="z1110_053_21_1">[28]КДПС_было!#REF!</definedName>
    <definedName name="z1110_053_21_2" localSheetId="1">[9]ККП!#REF!</definedName>
    <definedName name="z1110_053_21_2">[10]ККП!#REF!</definedName>
    <definedName name="z1110_053_21_2_1" localSheetId="1">#REF!</definedName>
    <definedName name="z1110_053_21_2_1">#REF!</definedName>
    <definedName name="z1110_053_21_2_1_1" localSheetId="1">#REF!</definedName>
    <definedName name="z1110_053_21_2_1_1">#REF!</definedName>
    <definedName name="z1110_053_21_3" localSheetId="1">[9]КДПС!#REF!</definedName>
    <definedName name="z1110_053_21_3">[10]КДПС!#REF!</definedName>
    <definedName name="z1110_053_21_3_1" localSheetId="1">#REF!</definedName>
    <definedName name="z1110_053_21_3_1">#REF!</definedName>
    <definedName name="z1110_053_21_4" localSheetId="1">[9]АПП!#REF!</definedName>
    <definedName name="z1110_053_21_4">[10]АПП!#REF!</definedName>
    <definedName name="z1110_053_21_4_1" localSheetId="1">#REF!</definedName>
    <definedName name="z1110_053_21_4_1">#REF!</definedName>
    <definedName name="z1110_053_22" localSheetId="1">[28]АПП_было!#REF!</definedName>
    <definedName name="z1110_053_22">[28]АПП_было!#REF!</definedName>
    <definedName name="z1110_053_22_1" localSheetId="1">[28]КДПС_было!#REF!</definedName>
    <definedName name="z1110_053_22_1">[28]КДПС_было!#REF!</definedName>
    <definedName name="z1110_053_22_2" localSheetId="1">[9]ККП!#REF!</definedName>
    <definedName name="z1110_053_22_2">[10]ККП!#REF!</definedName>
    <definedName name="z1110_053_22_2_1" localSheetId="1">#REF!</definedName>
    <definedName name="z1110_053_22_2_1">#REF!</definedName>
    <definedName name="z1110_053_22_2_1_1" localSheetId="1">#REF!</definedName>
    <definedName name="z1110_053_22_2_1_1">#REF!</definedName>
    <definedName name="z1110_053_22_3" localSheetId="1">[9]КДПС!#REF!</definedName>
    <definedName name="z1110_053_22_3">[10]КДПС!#REF!</definedName>
    <definedName name="z1110_053_22_3_1" localSheetId="1">#REF!</definedName>
    <definedName name="z1110_053_22_3_1">#REF!</definedName>
    <definedName name="z1110_053_22_4" localSheetId="1">[9]АПП!#REF!</definedName>
    <definedName name="z1110_053_22_4">[10]АПП!#REF!</definedName>
    <definedName name="z1110_053_22_4_1" localSheetId="1">#REF!</definedName>
    <definedName name="z1110_053_22_4_1">#REF!</definedName>
    <definedName name="z1110_053_23" localSheetId="1">[28]АПП_было!#REF!</definedName>
    <definedName name="z1110_053_23">[28]АПП_было!#REF!</definedName>
    <definedName name="z1110_053_23_1" localSheetId="1">[28]КДПС_было!#REF!</definedName>
    <definedName name="z1110_053_23_1">[28]КДПС_было!#REF!</definedName>
    <definedName name="z1110_053_23_2" localSheetId="1">[9]ККП!#REF!</definedName>
    <definedName name="z1110_053_23_2">[10]ККП!#REF!</definedName>
    <definedName name="z1110_053_23_2_1" localSheetId="1">#REF!</definedName>
    <definedName name="z1110_053_23_2_1">#REF!</definedName>
    <definedName name="z1110_053_23_2_1_1" localSheetId="1">#REF!</definedName>
    <definedName name="z1110_053_23_2_1_1">#REF!</definedName>
    <definedName name="z1110_053_23_3" localSheetId="1">[9]КДПС!#REF!</definedName>
    <definedName name="z1110_053_23_3">[10]КДПС!#REF!</definedName>
    <definedName name="z1110_053_23_3_1" localSheetId="1">#REF!</definedName>
    <definedName name="z1110_053_23_3_1">#REF!</definedName>
    <definedName name="z1110_053_23_4" localSheetId="1">[9]АПП!#REF!</definedName>
    <definedName name="z1110_053_23_4">[10]АПП!#REF!</definedName>
    <definedName name="z1110_053_23_4_1" localSheetId="1">#REF!</definedName>
    <definedName name="z1110_053_23_4_1">#REF!</definedName>
    <definedName name="z1110_053_24" localSheetId="1">[28]АПП_было!#REF!</definedName>
    <definedName name="z1110_053_24">[28]АПП_было!#REF!</definedName>
    <definedName name="z1110_053_24_1" localSheetId="1">[28]КДПС_было!#REF!</definedName>
    <definedName name="z1110_053_24_1">[28]КДПС_было!#REF!</definedName>
    <definedName name="z1110_053_24_2" localSheetId="1">[9]ККП!#REF!</definedName>
    <definedName name="z1110_053_24_2">[10]ККП!#REF!</definedName>
    <definedName name="z1110_053_24_2_1" localSheetId="1">#REF!</definedName>
    <definedName name="z1110_053_24_2_1">#REF!</definedName>
    <definedName name="z1110_053_24_2_1_1" localSheetId="1">#REF!</definedName>
    <definedName name="z1110_053_24_2_1_1">#REF!</definedName>
    <definedName name="z1110_053_24_3" localSheetId="1">[9]КДПС!#REF!</definedName>
    <definedName name="z1110_053_24_3">[10]КДПС!#REF!</definedName>
    <definedName name="z1110_053_24_3_1" localSheetId="1">#REF!</definedName>
    <definedName name="z1110_053_24_3_1">#REF!</definedName>
    <definedName name="z1110_053_24_4" localSheetId="1">[9]АПП!#REF!</definedName>
    <definedName name="z1110_053_24_4">[10]АПП!#REF!</definedName>
    <definedName name="z1110_053_24_4_1" localSheetId="1">#REF!</definedName>
    <definedName name="z1110_053_24_4_1">#REF!</definedName>
    <definedName name="z1110_054_03" localSheetId="1">[28]АПП_было!#REF!</definedName>
    <definedName name="z1110_054_03">[28]АПП_было!#REF!</definedName>
    <definedName name="z1110_054_03_1" localSheetId="1">[28]КДПС_было!#REF!</definedName>
    <definedName name="z1110_054_03_1">[28]КДПС_было!#REF!</definedName>
    <definedName name="z1110_054_03_2" localSheetId="1">[9]ККП!#REF!</definedName>
    <definedName name="z1110_054_03_2">[10]ККП!#REF!</definedName>
    <definedName name="z1110_054_03_2_1" localSheetId="1">#REF!</definedName>
    <definedName name="z1110_054_03_2_1">#REF!</definedName>
    <definedName name="z1110_054_03_2_1_1" localSheetId="1">#REF!</definedName>
    <definedName name="z1110_054_03_2_1_1">#REF!</definedName>
    <definedName name="z1110_054_03_3" localSheetId="1">[9]КДПС!#REF!</definedName>
    <definedName name="z1110_054_03_3">[10]КДПС!#REF!</definedName>
    <definedName name="z1110_054_03_3_1" localSheetId="1">#REF!</definedName>
    <definedName name="z1110_054_03_3_1">#REF!</definedName>
    <definedName name="z1110_054_03_4" localSheetId="1">[9]АПП!#REF!</definedName>
    <definedName name="z1110_054_03_4">[10]АПП!#REF!</definedName>
    <definedName name="z1110_054_03_4_1" localSheetId="1">#REF!</definedName>
    <definedName name="z1110_054_03_4_1">#REF!</definedName>
    <definedName name="z1110_054_04" localSheetId="1">[28]АПП_было!#REF!</definedName>
    <definedName name="z1110_054_04">[28]АПП_было!#REF!</definedName>
    <definedName name="z1110_054_04_1" localSheetId="1">[28]КДПС_было!#REF!</definedName>
    <definedName name="z1110_054_04_1">[28]КДПС_было!#REF!</definedName>
    <definedName name="z1110_054_04_2" localSheetId="1">[9]ККП!#REF!</definedName>
    <definedName name="z1110_054_04_2">[10]ККП!#REF!</definedName>
    <definedName name="z1110_054_04_2_1" localSheetId="1">#REF!</definedName>
    <definedName name="z1110_054_04_2_1">#REF!</definedName>
    <definedName name="z1110_054_04_2_1_1" localSheetId="1">#REF!</definedName>
    <definedName name="z1110_054_04_2_1_1">#REF!</definedName>
    <definedName name="z1110_054_04_3" localSheetId="1">[9]КДПС!#REF!</definedName>
    <definedName name="z1110_054_04_3">[10]КДПС!#REF!</definedName>
    <definedName name="z1110_054_04_3_1" localSheetId="1">#REF!</definedName>
    <definedName name="z1110_054_04_3_1">#REF!</definedName>
    <definedName name="z1110_054_04_4" localSheetId="1">[9]АПП!#REF!</definedName>
    <definedName name="z1110_054_04_4">[10]АПП!#REF!</definedName>
    <definedName name="z1110_054_04_4_1" localSheetId="1">#REF!</definedName>
    <definedName name="z1110_054_04_4_1">#REF!</definedName>
    <definedName name="z1110_054_05" localSheetId="1">[28]АПП_было!#REF!</definedName>
    <definedName name="z1110_054_05">[28]АПП_было!#REF!</definedName>
    <definedName name="z1110_054_05_1" localSheetId="1">[28]КДПС_было!#REF!</definedName>
    <definedName name="z1110_054_05_1">[28]КДПС_было!#REF!</definedName>
    <definedName name="z1110_054_05_2" localSheetId="1">[9]ККП!#REF!</definedName>
    <definedName name="z1110_054_05_2">[10]ККП!#REF!</definedName>
    <definedName name="z1110_054_05_2_1" localSheetId="1">#REF!</definedName>
    <definedName name="z1110_054_05_2_1">#REF!</definedName>
    <definedName name="z1110_054_05_2_1_1" localSheetId="1">#REF!</definedName>
    <definedName name="z1110_054_05_2_1_1">#REF!</definedName>
    <definedName name="z1110_054_05_3" localSheetId="1">[9]КДПС!#REF!</definedName>
    <definedName name="z1110_054_05_3">[10]КДПС!#REF!</definedName>
    <definedName name="z1110_054_05_3_1" localSheetId="1">#REF!</definedName>
    <definedName name="z1110_054_05_3_1">#REF!</definedName>
    <definedName name="z1110_054_05_4" localSheetId="1">[9]АПП!#REF!</definedName>
    <definedName name="z1110_054_05_4">[10]АПП!#REF!</definedName>
    <definedName name="z1110_054_05_4_1" localSheetId="1">#REF!</definedName>
    <definedName name="z1110_054_05_4_1">#REF!</definedName>
    <definedName name="z1110_054_06" localSheetId="1">[28]АПП_было!#REF!</definedName>
    <definedName name="z1110_054_06">[28]АПП_было!#REF!</definedName>
    <definedName name="z1110_054_06_1" localSheetId="1">[28]КДПС_было!#REF!</definedName>
    <definedName name="z1110_054_06_1">[28]КДПС_было!#REF!</definedName>
    <definedName name="z1110_054_06_2" localSheetId="1">[9]ККП!#REF!</definedName>
    <definedName name="z1110_054_06_2">[10]ККП!#REF!</definedName>
    <definedName name="z1110_054_06_2_1" localSheetId="1">#REF!</definedName>
    <definedName name="z1110_054_06_2_1">#REF!</definedName>
    <definedName name="z1110_054_06_2_1_1" localSheetId="1">#REF!</definedName>
    <definedName name="z1110_054_06_2_1_1">#REF!</definedName>
    <definedName name="z1110_054_06_3" localSheetId="1">[9]КДПС!#REF!</definedName>
    <definedName name="z1110_054_06_3">[10]КДПС!#REF!</definedName>
    <definedName name="z1110_054_06_3_1" localSheetId="1">#REF!</definedName>
    <definedName name="z1110_054_06_3_1">#REF!</definedName>
    <definedName name="z1110_054_06_4" localSheetId="1">[9]АПП!#REF!</definedName>
    <definedName name="z1110_054_06_4">[10]АПП!#REF!</definedName>
    <definedName name="z1110_054_06_4_1" localSheetId="1">#REF!</definedName>
    <definedName name="z1110_054_06_4_1">#REF!</definedName>
    <definedName name="z1110_054_07" localSheetId="1">[28]АПП_было!#REF!</definedName>
    <definedName name="z1110_054_07">[28]АПП_было!#REF!</definedName>
    <definedName name="z1110_054_07_1" localSheetId="1">[28]КДПС_было!#REF!</definedName>
    <definedName name="z1110_054_07_1">[28]КДПС_было!#REF!</definedName>
    <definedName name="z1110_054_07_2" localSheetId="1">[9]ККП!#REF!</definedName>
    <definedName name="z1110_054_07_2">[10]ККП!#REF!</definedName>
    <definedName name="z1110_054_07_2_1" localSheetId="1">#REF!</definedName>
    <definedName name="z1110_054_07_2_1">#REF!</definedName>
    <definedName name="z1110_054_07_2_1_1" localSheetId="1">#REF!</definedName>
    <definedName name="z1110_054_07_2_1_1">#REF!</definedName>
    <definedName name="z1110_054_07_3" localSheetId="1">[9]КДПС!#REF!</definedName>
    <definedName name="z1110_054_07_3">[10]КДПС!#REF!</definedName>
    <definedName name="z1110_054_07_3_1" localSheetId="1">#REF!</definedName>
    <definedName name="z1110_054_07_3_1">#REF!</definedName>
    <definedName name="z1110_054_07_4" localSheetId="1">[9]АПП!#REF!</definedName>
    <definedName name="z1110_054_07_4">[10]АПП!#REF!</definedName>
    <definedName name="z1110_054_07_4_1" localSheetId="1">#REF!</definedName>
    <definedName name="z1110_054_07_4_1">#REF!</definedName>
    <definedName name="z1110_054_08" localSheetId="1">[28]АПП_было!#REF!</definedName>
    <definedName name="z1110_054_08">[28]АПП_было!#REF!</definedName>
    <definedName name="z1110_054_08_1" localSheetId="1">[28]КДПС_было!#REF!</definedName>
    <definedName name="z1110_054_08_1">[28]КДПС_было!#REF!</definedName>
    <definedName name="z1110_054_08_2" localSheetId="1">[9]ККП!#REF!</definedName>
    <definedName name="z1110_054_08_2">[10]ККП!#REF!</definedName>
    <definedName name="z1110_054_08_2_1" localSheetId="1">#REF!</definedName>
    <definedName name="z1110_054_08_2_1">#REF!</definedName>
    <definedName name="z1110_054_08_2_1_1" localSheetId="1">#REF!</definedName>
    <definedName name="z1110_054_08_2_1_1">#REF!</definedName>
    <definedName name="z1110_054_08_3" localSheetId="1">[9]КДПС!#REF!</definedName>
    <definedName name="z1110_054_08_3">[10]КДПС!#REF!</definedName>
    <definedName name="z1110_054_08_3_1" localSheetId="1">#REF!</definedName>
    <definedName name="z1110_054_08_3_1">#REF!</definedName>
    <definedName name="z1110_054_08_4" localSheetId="1">[9]АПП!#REF!</definedName>
    <definedName name="z1110_054_08_4">[10]АПП!#REF!</definedName>
    <definedName name="z1110_054_08_4_1" localSheetId="1">#REF!</definedName>
    <definedName name="z1110_054_08_4_1">#REF!</definedName>
    <definedName name="z1110_054_09" localSheetId="1">[28]АПП_было!#REF!</definedName>
    <definedName name="z1110_054_09">[28]АПП_было!#REF!</definedName>
    <definedName name="z1110_054_09_1" localSheetId="1">[28]КДПС_было!#REF!</definedName>
    <definedName name="z1110_054_09_1">[28]КДПС_было!#REF!</definedName>
    <definedName name="z1110_054_09_2" localSheetId="1">[9]ККП!#REF!</definedName>
    <definedName name="z1110_054_09_2">[10]ККП!#REF!</definedName>
    <definedName name="z1110_054_09_2_1" localSheetId="1">#REF!</definedName>
    <definedName name="z1110_054_09_2_1">#REF!</definedName>
    <definedName name="z1110_054_09_2_1_1" localSheetId="1">#REF!</definedName>
    <definedName name="z1110_054_09_2_1_1">#REF!</definedName>
    <definedName name="z1110_054_09_3" localSheetId="1">[9]КДПС!#REF!</definedName>
    <definedName name="z1110_054_09_3">[10]КДПС!#REF!</definedName>
    <definedName name="z1110_054_09_3_1" localSheetId="1">#REF!</definedName>
    <definedName name="z1110_054_09_3_1">#REF!</definedName>
    <definedName name="z1110_054_09_4" localSheetId="1">[9]АПП!#REF!</definedName>
    <definedName name="z1110_054_09_4">[10]АПП!#REF!</definedName>
    <definedName name="z1110_054_09_4_1" localSheetId="1">#REF!</definedName>
    <definedName name="z1110_054_09_4_1">#REF!</definedName>
    <definedName name="z1110_054_10" localSheetId="1">[28]АПП_было!#REF!</definedName>
    <definedName name="z1110_054_10">[28]АПП_было!#REF!</definedName>
    <definedName name="z1110_054_10_1" localSheetId="1">[28]КДПС_было!#REF!</definedName>
    <definedName name="z1110_054_10_1">[28]КДПС_было!#REF!</definedName>
    <definedName name="z1110_054_10_2" localSheetId="1">[9]ККП!#REF!</definedName>
    <definedName name="z1110_054_10_2">[10]ККП!#REF!</definedName>
    <definedName name="z1110_054_10_2_1" localSheetId="1">#REF!</definedName>
    <definedName name="z1110_054_10_2_1">#REF!</definedName>
    <definedName name="z1110_054_10_2_1_1" localSheetId="1">#REF!</definedName>
    <definedName name="z1110_054_10_2_1_1">#REF!</definedName>
    <definedName name="z1110_054_10_3" localSheetId="1">[9]КДПС!#REF!</definedName>
    <definedName name="z1110_054_10_3">[10]КДПС!#REF!</definedName>
    <definedName name="z1110_054_10_3_1" localSheetId="1">#REF!</definedName>
    <definedName name="z1110_054_10_3_1">#REF!</definedName>
    <definedName name="z1110_054_10_4" localSheetId="1">[9]АПП!#REF!</definedName>
    <definedName name="z1110_054_10_4">[10]АПП!#REF!</definedName>
    <definedName name="z1110_054_10_4_1" localSheetId="1">#REF!</definedName>
    <definedName name="z1110_054_10_4_1">#REF!</definedName>
    <definedName name="z1110_054_11" localSheetId="1">[28]АПП_было!#REF!</definedName>
    <definedName name="z1110_054_11">[28]АПП_было!#REF!</definedName>
    <definedName name="z1110_054_11_1" localSheetId="1">[28]КДПС_было!#REF!</definedName>
    <definedName name="z1110_054_11_1">[28]КДПС_было!#REF!</definedName>
    <definedName name="z1110_054_11_2" localSheetId="1">[9]ККП!#REF!</definedName>
    <definedName name="z1110_054_11_2">[10]ККП!#REF!</definedName>
    <definedName name="z1110_054_11_2_1" localSheetId="1">#REF!</definedName>
    <definedName name="z1110_054_11_2_1">#REF!</definedName>
    <definedName name="z1110_054_11_2_1_1" localSheetId="1">#REF!</definedName>
    <definedName name="z1110_054_11_2_1_1">#REF!</definedName>
    <definedName name="z1110_054_11_3" localSheetId="1">[9]КДПС!#REF!</definedName>
    <definedName name="z1110_054_11_3">[10]КДПС!#REF!</definedName>
    <definedName name="z1110_054_11_3_1" localSheetId="1">#REF!</definedName>
    <definedName name="z1110_054_11_3_1">#REF!</definedName>
    <definedName name="z1110_054_11_4" localSheetId="1">[9]АПП!#REF!</definedName>
    <definedName name="z1110_054_11_4">[10]АПП!#REF!</definedName>
    <definedName name="z1110_054_11_4_1" localSheetId="1">#REF!</definedName>
    <definedName name="z1110_054_11_4_1">#REF!</definedName>
    <definedName name="z1110_054_12" localSheetId="1">[28]АПП_было!#REF!</definedName>
    <definedName name="z1110_054_12">[28]АПП_было!#REF!</definedName>
    <definedName name="z1110_054_12_1" localSheetId="1">[28]КДПС_было!#REF!</definedName>
    <definedName name="z1110_054_12_1">[28]КДПС_было!#REF!</definedName>
    <definedName name="z1110_054_12_2" localSheetId="1">[9]ККП!#REF!</definedName>
    <definedName name="z1110_054_12_2">[10]ККП!#REF!</definedName>
    <definedName name="z1110_054_12_2_1" localSheetId="1">#REF!</definedName>
    <definedName name="z1110_054_12_2_1">#REF!</definedName>
    <definedName name="z1110_054_12_2_1_1" localSheetId="1">#REF!</definedName>
    <definedName name="z1110_054_12_2_1_1">#REF!</definedName>
    <definedName name="z1110_054_12_3" localSheetId="1">[9]КДПС!#REF!</definedName>
    <definedName name="z1110_054_12_3">[10]КДПС!#REF!</definedName>
    <definedName name="z1110_054_12_3_1" localSheetId="1">#REF!</definedName>
    <definedName name="z1110_054_12_3_1">#REF!</definedName>
    <definedName name="z1110_054_12_4" localSheetId="1">[9]АПП!#REF!</definedName>
    <definedName name="z1110_054_12_4">[10]АПП!#REF!</definedName>
    <definedName name="z1110_054_12_4_1" localSheetId="1">#REF!</definedName>
    <definedName name="z1110_054_12_4_1">#REF!</definedName>
    <definedName name="z1110_054_13" localSheetId="1">[28]АПП_было!#REF!</definedName>
    <definedName name="z1110_054_13">[28]АПП_было!#REF!</definedName>
    <definedName name="z1110_054_13_1" localSheetId="1">[28]КДПС_было!#REF!</definedName>
    <definedName name="z1110_054_13_1">[28]КДПС_было!#REF!</definedName>
    <definedName name="z1110_054_13_2" localSheetId="1">[9]ККП!#REF!</definedName>
    <definedName name="z1110_054_13_2">[10]ККП!#REF!</definedName>
    <definedName name="z1110_054_13_2_1" localSheetId="1">#REF!</definedName>
    <definedName name="z1110_054_13_2_1">#REF!</definedName>
    <definedName name="z1110_054_13_2_1_1" localSheetId="1">#REF!</definedName>
    <definedName name="z1110_054_13_2_1_1">#REF!</definedName>
    <definedName name="z1110_054_13_3" localSheetId="1">[9]КДПС!#REF!</definedName>
    <definedName name="z1110_054_13_3">[10]КДПС!#REF!</definedName>
    <definedName name="z1110_054_13_3_1" localSheetId="1">#REF!</definedName>
    <definedName name="z1110_054_13_3_1">#REF!</definedName>
    <definedName name="z1110_054_13_4" localSheetId="1">[9]АПП!#REF!</definedName>
    <definedName name="z1110_054_13_4">[10]АПП!#REF!</definedName>
    <definedName name="z1110_054_13_4_1" localSheetId="1">#REF!</definedName>
    <definedName name="z1110_054_13_4_1">#REF!</definedName>
    <definedName name="z1110_054_14" localSheetId="1">[28]АПП_было!#REF!</definedName>
    <definedName name="z1110_054_14">[28]АПП_было!#REF!</definedName>
    <definedName name="z1110_054_14_1" localSheetId="1">[28]КДПС_было!#REF!</definedName>
    <definedName name="z1110_054_14_1">[28]КДПС_было!#REF!</definedName>
    <definedName name="z1110_054_14_2" localSheetId="1">[9]ККП!#REF!</definedName>
    <definedName name="z1110_054_14_2">[10]ККП!#REF!</definedName>
    <definedName name="z1110_054_14_2_1" localSheetId="1">#REF!</definedName>
    <definedName name="z1110_054_14_2_1">#REF!</definedName>
    <definedName name="z1110_054_14_2_1_1" localSheetId="1">#REF!</definedName>
    <definedName name="z1110_054_14_2_1_1">#REF!</definedName>
    <definedName name="z1110_054_14_3" localSheetId="1">[9]КДПС!#REF!</definedName>
    <definedName name="z1110_054_14_3">[10]КДПС!#REF!</definedName>
    <definedName name="z1110_054_14_3_1" localSheetId="1">#REF!</definedName>
    <definedName name="z1110_054_14_3_1">#REF!</definedName>
    <definedName name="z1110_054_14_4" localSheetId="1">[9]АПП!#REF!</definedName>
    <definedName name="z1110_054_14_4">[10]АПП!#REF!</definedName>
    <definedName name="z1110_054_14_4_1" localSheetId="1">#REF!</definedName>
    <definedName name="z1110_054_14_4_1">#REF!</definedName>
    <definedName name="z1110_054_15" localSheetId="1">[28]АПП_было!#REF!</definedName>
    <definedName name="z1110_054_15">[28]АПП_было!#REF!</definedName>
    <definedName name="z1110_054_15_1" localSheetId="1">[28]КДПС_было!#REF!</definedName>
    <definedName name="z1110_054_15_1">[28]КДПС_было!#REF!</definedName>
    <definedName name="z1110_054_15_2" localSheetId="1">[9]ККП!#REF!</definedName>
    <definedName name="z1110_054_15_2">[10]ККП!#REF!</definedName>
    <definedName name="z1110_054_15_2_1" localSheetId="1">#REF!</definedName>
    <definedName name="z1110_054_15_2_1">#REF!</definedName>
    <definedName name="z1110_054_15_2_1_1" localSheetId="1">#REF!</definedName>
    <definedName name="z1110_054_15_2_1_1">#REF!</definedName>
    <definedName name="z1110_054_15_3" localSheetId="1">[9]КДПС!#REF!</definedName>
    <definedName name="z1110_054_15_3">[10]КДПС!#REF!</definedName>
    <definedName name="z1110_054_15_3_1" localSheetId="1">#REF!</definedName>
    <definedName name="z1110_054_15_3_1">#REF!</definedName>
    <definedName name="z1110_054_15_4" localSheetId="1">[9]АПП!#REF!</definedName>
    <definedName name="z1110_054_15_4">[10]АПП!#REF!</definedName>
    <definedName name="z1110_054_15_4_1" localSheetId="1">#REF!</definedName>
    <definedName name="z1110_054_15_4_1">#REF!</definedName>
    <definedName name="z1110_054_16" localSheetId="1">[28]АПП_было!#REF!</definedName>
    <definedName name="z1110_054_16">[28]АПП_было!#REF!</definedName>
    <definedName name="z1110_054_16_1" localSheetId="1">[28]КДПС_было!#REF!</definedName>
    <definedName name="z1110_054_16_1">[28]КДПС_было!#REF!</definedName>
    <definedName name="z1110_054_16_2" localSheetId="1">[9]ККП!#REF!</definedName>
    <definedName name="z1110_054_16_2">[10]ККП!#REF!</definedName>
    <definedName name="z1110_054_16_2_1" localSheetId="1">#REF!</definedName>
    <definedName name="z1110_054_16_2_1">#REF!</definedName>
    <definedName name="z1110_054_16_2_1_1" localSheetId="1">#REF!</definedName>
    <definedName name="z1110_054_16_2_1_1">#REF!</definedName>
    <definedName name="z1110_054_16_3" localSheetId="1">[9]КДПС!#REF!</definedName>
    <definedName name="z1110_054_16_3">[10]КДПС!#REF!</definedName>
    <definedName name="z1110_054_16_3_1" localSheetId="1">#REF!</definedName>
    <definedName name="z1110_054_16_3_1">#REF!</definedName>
    <definedName name="z1110_054_16_4" localSheetId="1">[9]АПП!#REF!</definedName>
    <definedName name="z1110_054_16_4">[10]АПП!#REF!</definedName>
    <definedName name="z1110_054_16_4_1" localSheetId="1">#REF!</definedName>
    <definedName name="z1110_054_16_4_1">#REF!</definedName>
    <definedName name="z1110_054_17" localSheetId="1">[28]АПП_было!#REF!</definedName>
    <definedName name="z1110_054_17">[28]АПП_было!#REF!</definedName>
    <definedName name="z1110_054_17_1" localSheetId="1">[28]КДПС_было!#REF!</definedName>
    <definedName name="z1110_054_17_1">[28]КДПС_было!#REF!</definedName>
    <definedName name="z1110_054_17_2" localSheetId="1">[9]ККП!#REF!</definedName>
    <definedName name="z1110_054_17_2">[10]ККП!#REF!</definedName>
    <definedName name="z1110_054_17_2_1" localSheetId="1">#REF!</definedName>
    <definedName name="z1110_054_17_2_1">#REF!</definedName>
    <definedName name="z1110_054_17_2_1_1" localSheetId="1">#REF!</definedName>
    <definedName name="z1110_054_17_2_1_1">#REF!</definedName>
    <definedName name="z1110_054_17_3" localSheetId="1">[9]КДПС!#REF!</definedName>
    <definedName name="z1110_054_17_3">[10]КДПС!#REF!</definedName>
    <definedName name="z1110_054_17_3_1" localSheetId="1">#REF!</definedName>
    <definedName name="z1110_054_17_3_1">#REF!</definedName>
    <definedName name="z1110_054_17_4" localSheetId="1">[9]АПП!#REF!</definedName>
    <definedName name="z1110_054_17_4">[10]АПП!#REF!</definedName>
    <definedName name="z1110_054_17_4_1" localSheetId="1">#REF!</definedName>
    <definedName name="z1110_054_17_4_1">#REF!</definedName>
    <definedName name="z1110_054_18" localSheetId="1">[28]АПП_было!#REF!</definedName>
    <definedName name="z1110_054_18">[28]АПП_было!#REF!</definedName>
    <definedName name="z1110_054_18_1" localSheetId="1">[28]КДПС_было!#REF!</definedName>
    <definedName name="z1110_054_18_1">[28]КДПС_было!#REF!</definedName>
    <definedName name="z1110_054_18_2" localSheetId="1">[9]ККП!#REF!</definedName>
    <definedName name="z1110_054_18_2">[10]ККП!#REF!</definedName>
    <definedName name="z1110_054_18_2_1" localSheetId="1">#REF!</definedName>
    <definedName name="z1110_054_18_2_1">#REF!</definedName>
    <definedName name="z1110_054_18_2_1_1" localSheetId="1">#REF!</definedName>
    <definedName name="z1110_054_18_2_1_1">#REF!</definedName>
    <definedName name="z1110_054_18_3" localSheetId="1">[9]КДПС!#REF!</definedName>
    <definedName name="z1110_054_18_3">[10]КДПС!#REF!</definedName>
    <definedName name="z1110_054_18_3_1" localSheetId="1">#REF!</definedName>
    <definedName name="z1110_054_18_3_1">#REF!</definedName>
    <definedName name="z1110_054_18_4" localSheetId="1">[9]АПП!#REF!</definedName>
    <definedName name="z1110_054_18_4">[10]АПП!#REF!</definedName>
    <definedName name="z1110_054_18_4_1" localSheetId="1">#REF!</definedName>
    <definedName name="z1110_054_18_4_1">#REF!</definedName>
    <definedName name="z1110_054_19" localSheetId="1">[28]АПП_было!#REF!</definedName>
    <definedName name="z1110_054_19">[28]АПП_было!#REF!</definedName>
    <definedName name="z1110_054_19_1" localSheetId="1">[28]КДПС_было!#REF!</definedName>
    <definedName name="z1110_054_19_1">[28]КДПС_было!#REF!</definedName>
    <definedName name="z1110_054_19_2" localSheetId="1">[9]ККП!#REF!</definedName>
    <definedName name="z1110_054_19_2">[10]ККП!#REF!</definedName>
    <definedName name="z1110_054_19_2_1" localSheetId="1">#REF!</definedName>
    <definedName name="z1110_054_19_2_1">#REF!</definedName>
    <definedName name="z1110_054_19_2_1_1" localSheetId="1">#REF!</definedName>
    <definedName name="z1110_054_19_2_1_1">#REF!</definedName>
    <definedName name="z1110_054_19_3" localSheetId="1">[9]КДПС!#REF!</definedName>
    <definedName name="z1110_054_19_3">[10]КДПС!#REF!</definedName>
    <definedName name="z1110_054_19_3_1" localSheetId="1">#REF!</definedName>
    <definedName name="z1110_054_19_3_1">#REF!</definedName>
    <definedName name="z1110_054_19_4" localSheetId="1">[9]АПП!#REF!</definedName>
    <definedName name="z1110_054_19_4">[10]АПП!#REF!</definedName>
    <definedName name="z1110_054_19_4_1" localSheetId="1">#REF!</definedName>
    <definedName name="z1110_054_19_4_1">#REF!</definedName>
    <definedName name="z1110_054_20" localSheetId="1">[28]АПП_было!#REF!</definedName>
    <definedName name="z1110_054_20">[28]АПП_было!#REF!</definedName>
    <definedName name="z1110_054_20_1" localSheetId="1">[28]КДПС_было!#REF!</definedName>
    <definedName name="z1110_054_20_1">[28]КДПС_было!#REF!</definedName>
    <definedName name="z1110_054_20_2" localSheetId="1">[9]ККП!#REF!</definedName>
    <definedName name="z1110_054_20_2">[10]ККП!#REF!</definedName>
    <definedName name="z1110_054_20_2_1" localSheetId="1">#REF!</definedName>
    <definedName name="z1110_054_20_2_1">#REF!</definedName>
    <definedName name="z1110_054_20_2_1_1" localSheetId="1">#REF!</definedName>
    <definedName name="z1110_054_20_2_1_1">#REF!</definedName>
    <definedName name="z1110_054_20_3" localSheetId="1">[9]КДПС!#REF!</definedName>
    <definedName name="z1110_054_20_3">[10]КДПС!#REF!</definedName>
    <definedName name="z1110_054_20_3_1" localSheetId="1">#REF!</definedName>
    <definedName name="z1110_054_20_3_1">#REF!</definedName>
    <definedName name="z1110_054_20_4" localSheetId="1">[9]АПП!#REF!</definedName>
    <definedName name="z1110_054_20_4">[10]АПП!#REF!</definedName>
    <definedName name="z1110_054_20_4_1" localSheetId="1">#REF!</definedName>
    <definedName name="z1110_054_20_4_1">#REF!</definedName>
    <definedName name="z1110_054_21" localSheetId="1">[28]АПП_было!#REF!</definedName>
    <definedName name="z1110_054_21">[28]АПП_было!#REF!</definedName>
    <definedName name="z1110_054_21_1" localSheetId="1">[28]КДПС_было!#REF!</definedName>
    <definedName name="z1110_054_21_1">[28]КДПС_было!#REF!</definedName>
    <definedName name="z1110_054_21_2" localSheetId="1">[9]ККП!#REF!</definedName>
    <definedName name="z1110_054_21_2">[10]ККП!#REF!</definedName>
    <definedName name="z1110_054_21_2_1" localSheetId="1">#REF!</definedName>
    <definedName name="z1110_054_21_2_1">#REF!</definedName>
    <definedName name="z1110_054_21_2_1_1" localSheetId="1">#REF!</definedName>
    <definedName name="z1110_054_21_2_1_1">#REF!</definedName>
    <definedName name="z1110_054_21_3" localSheetId="1">[9]КДПС!#REF!</definedName>
    <definedName name="z1110_054_21_3">[10]КДПС!#REF!</definedName>
    <definedName name="z1110_054_21_3_1" localSheetId="1">#REF!</definedName>
    <definedName name="z1110_054_21_3_1">#REF!</definedName>
    <definedName name="z1110_054_21_4" localSheetId="1">[9]АПП!#REF!</definedName>
    <definedName name="z1110_054_21_4">[10]АПП!#REF!</definedName>
    <definedName name="z1110_054_21_4_1" localSheetId="1">#REF!</definedName>
    <definedName name="z1110_054_21_4_1">#REF!</definedName>
    <definedName name="z1110_054_22" localSheetId="1">[28]АПП_было!#REF!</definedName>
    <definedName name="z1110_054_22">[28]АПП_было!#REF!</definedName>
    <definedName name="z1110_054_22_1" localSheetId="1">[28]КДПС_было!#REF!</definedName>
    <definedName name="z1110_054_22_1">[28]КДПС_было!#REF!</definedName>
    <definedName name="z1110_054_22_2" localSheetId="1">[9]ККП!#REF!</definedName>
    <definedName name="z1110_054_22_2">[10]ККП!#REF!</definedName>
    <definedName name="z1110_054_22_2_1" localSheetId="1">#REF!</definedName>
    <definedName name="z1110_054_22_2_1">#REF!</definedName>
    <definedName name="z1110_054_22_2_1_1" localSheetId="1">#REF!</definedName>
    <definedName name="z1110_054_22_2_1_1">#REF!</definedName>
    <definedName name="z1110_054_22_3" localSheetId="1">[9]КДПС!#REF!</definedName>
    <definedName name="z1110_054_22_3">[10]КДПС!#REF!</definedName>
    <definedName name="z1110_054_22_3_1" localSheetId="1">#REF!</definedName>
    <definedName name="z1110_054_22_3_1">#REF!</definedName>
    <definedName name="z1110_054_22_4" localSheetId="1">[9]АПП!#REF!</definedName>
    <definedName name="z1110_054_22_4">[10]АПП!#REF!</definedName>
    <definedName name="z1110_054_22_4_1" localSheetId="1">#REF!</definedName>
    <definedName name="z1110_054_22_4_1">#REF!</definedName>
    <definedName name="z1110_054_23" localSheetId="1">[28]АПП_было!#REF!</definedName>
    <definedName name="z1110_054_23">[28]АПП_было!#REF!</definedName>
    <definedName name="z1110_054_23_1" localSheetId="1">[28]КДПС_было!#REF!</definedName>
    <definedName name="z1110_054_23_1">[28]КДПС_было!#REF!</definedName>
    <definedName name="z1110_054_23_2" localSheetId="1">[9]ККП!#REF!</definedName>
    <definedName name="z1110_054_23_2">[10]ККП!#REF!</definedName>
    <definedName name="z1110_054_23_2_1" localSheetId="1">#REF!</definedName>
    <definedName name="z1110_054_23_2_1">#REF!</definedName>
    <definedName name="z1110_054_23_2_1_1" localSheetId="1">#REF!</definedName>
    <definedName name="z1110_054_23_2_1_1">#REF!</definedName>
    <definedName name="z1110_054_23_3" localSheetId="1">[9]КДПС!#REF!</definedName>
    <definedName name="z1110_054_23_3">[10]КДПС!#REF!</definedName>
    <definedName name="z1110_054_23_3_1" localSheetId="1">#REF!</definedName>
    <definedName name="z1110_054_23_3_1">#REF!</definedName>
    <definedName name="z1110_054_23_4" localSheetId="1">[9]АПП!#REF!</definedName>
    <definedName name="z1110_054_23_4">[10]АПП!#REF!</definedName>
    <definedName name="z1110_054_23_4_1" localSheetId="1">#REF!</definedName>
    <definedName name="z1110_054_23_4_1">#REF!</definedName>
    <definedName name="z1110_054_24" localSheetId="1">[28]АПП_было!#REF!</definedName>
    <definedName name="z1110_054_24">[28]АПП_было!#REF!</definedName>
    <definedName name="z1110_054_24_1" localSheetId="1">[28]КДПС_было!#REF!</definedName>
    <definedName name="z1110_054_24_1">[28]КДПС_было!#REF!</definedName>
    <definedName name="z1110_054_24_2" localSheetId="1">[9]ККП!#REF!</definedName>
    <definedName name="z1110_054_24_2">[10]ККП!#REF!</definedName>
    <definedName name="z1110_054_24_2_1" localSheetId="1">#REF!</definedName>
    <definedName name="z1110_054_24_2_1">#REF!</definedName>
    <definedName name="z1110_054_24_2_1_1" localSheetId="1">#REF!</definedName>
    <definedName name="z1110_054_24_2_1_1">#REF!</definedName>
    <definedName name="z1110_054_24_3" localSheetId="1">[9]КДПС!#REF!</definedName>
    <definedName name="z1110_054_24_3">[10]КДПС!#REF!</definedName>
    <definedName name="z1110_054_24_3_1" localSheetId="1">#REF!</definedName>
    <definedName name="z1110_054_24_3_1">#REF!</definedName>
    <definedName name="z1110_054_24_4" localSheetId="1">[9]АПП!#REF!</definedName>
    <definedName name="z1110_054_24_4">[10]АПП!#REF!</definedName>
    <definedName name="z1110_054_24_4_1" localSheetId="1">#REF!</definedName>
    <definedName name="z1110_054_24_4_1">#REF!</definedName>
    <definedName name="z1110_055_03" localSheetId="1">[28]АПП_было!#REF!</definedName>
    <definedName name="z1110_055_03">[28]АПП_было!#REF!</definedName>
    <definedName name="z1110_055_03_1" localSheetId="1">[28]КДПС_было!#REF!</definedName>
    <definedName name="z1110_055_03_1">[28]КДПС_было!#REF!</definedName>
    <definedName name="z1110_055_03_2" localSheetId="1">[9]ККП!#REF!</definedName>
    <definedName name="z1110_055_03_2">[10]ККП!#REF!</definedName>
    <definedName name="z1110_055_03_2_1" localSheetId="1">#REF!</definedName>
    <definedName name="z1110_055_03_2_1">#REF!</definedName>
    <definedName name="z1110_055_03_2_1_1" localSheetId="1">#REF!</definedName>
    <definedName name="z1110_055_03_2_1_1">#REF!</definedName>
    <definedName name="z1110_055_03_3" localSheetId="1">[9]КДПС!#REF!</definedName>
    <definedName name="z1110_055_03_3">[10]КДПС!#REF!</definedName>
    <definedName name="z1110_055_03_3_1" localSheetId="1">#REF!</definedName>
    <definedName name="z1110_055_03_3_1">#REF!</definedName>
    <definedName name="z1110_055_03_4" localSheetId="1">[9]АПП!#REF!</definedName>
    <definedName name="z1110_055_03_4">[10]АПП!#REF!</definedName>
    <definedName name="z1110_055_03_4_1" localSheetId="1">#REF!</definedName>
    <definedName name="z1110_055_03_4_1">#REF!</definedName>
    <definedName name="z1110_055_04" localSheetId="1">[28]АПП_было!#REF!</definedName>
    <definedName name="z1110_055_04">[28]АПП_было!#REF!</definedName>
    <definedName name="z1110_055_04_1" localSheetId="1">[28]КДПС_было!#REF!</definedName>
    <definedName name="z1110_055_04_1">[28]КДПС_было!#REF!</definedName>
    <definedName name="z1110_055_04_2" localSheetId="1">[9]ККП!#REF!</definedName>
    <definedName name="z1110_055_04_2">[10]ККП!#REF!</definedName>
    <definedName name="z1110_055_04_2_1" localSheetId="1">#REF!</definedName>
    <definedName name="z1110_055_04_2_1">#REF!</definedName>
    <definedName name="z1110_055_04_2_1_1" localSheetId="1">#REF!</definedName>
    <definedName name="z1110_055_04_2_1_1">#REF!</definedName>
    <definedName name="z1110_055_04_3" localSheetId="1">[9]КДПС!#REF!</definedName>
    <definedName name="z1110_055_04_3">[10]КДПС!#REF!</definedName>
    <definedName name="z1110_055_04_3_1" localSheetId="1">#REF!</definedName>
    <definedName name="z1110_055_04_3_1">#REF!</definedName>
    <definedName name="z1110_055_04_4" localSheetId="1">[9]АПП!#REF!</definedName>
    <definedName name="z1110_055_04_4">[10]АПП!#REF!</definedName>
    <definedName name="z1110_055_04_4_1" localSheetId="1">#REF!</definedName>
    <definedName name="z1110_055_04_4_1">#REF!</definedName>
    <definedName name="z1110_055_05" localSheetId="1">[28]АПП_было!#REF!</definedName>
    <definedName name="z1110_055_05">[28]АПП_было!#REF!</definedName>
    <definedName name="z1110_055_05_1" localSheetId="1">[28]КДПС_было!#REF!</definedName>
    <definedName name="z1110_055_05_1">[28]КДПС_было!#REF!</definedName>
    <definedName name="z1110_055_05_2" localSheetId="1">[9]ККП!#REF!</definedName>
    <definedName name="z1110_055_05_2">[10]ККП!#REF!</definedName>
    <definedName name="z1110_055_05_2_1" localSheetId="1">#REF!</definedName>
    <definedName name="z1110_055_05_2_1">#REF!</definedName>
    <definedName name="z1110_055_05_2_1_1" localSheetId="1">#REF!</definedName>
    <definedName name="z1110_055_05_2_1_1">#REF!</definedName>
    <definedName name="z1110_055_05_3" localSheetId="1">[9]КДПС!#REF!</definedName>
    <definedName name="z1110_055_05_3">[10]КДПС!#REF!</definedName>
    <definedName name="z1110_055_05_3_1" localSheetId="1">#REF!</definedName>
    <definedName name="z1110_055_05_3_1">#REF!</definedName>
    <definedName name="z1110_055_05_4" localSheetId="1">[9]АПП!#REF!</definedName>
    <definedName name="z1110_055_05_4">[10]АПП!#REF!</definedName>
    <definedName name="z1110_055_05_4_1" localSheetId="1">#REF!</definedName>
    <definedName name="z1110_055_05_4_1">#REF!</definedName>
    <definedName name="z1110_055_06" localSheetId="1">[28]АПП_было!#REF!</definedName>
    <definedName name="z1110_055_06">[28]АПП_было!#REF!</definedName>
    <definedName name="z1110_055_06_1" localSheetId="1">[28]КДПС_было!#REF!</definedName>
    <definedName name="z1110_055_06_1">[28]КДПС_было!#REF!</definedName>
    <definedName name="z1110_055_06_2" localSheetId="1">[9]ККП!#REF!</definedName>
    <definedName name="z1110_055_06_2">[10]ККП!#REF!</definedName>
    <definedName name="z1110_055_06_2_1" localSheetId="1">#REF!</definedName>
    <definedName name="z1110_055_06_2_1">#REF!</definedName>
    <definedName name="z1110_055_06_2_1_1" localSheetId="1">#REF!</definedName>
    <definedName name="z1110_055_06_2_1_1">#REF!</definedName>
    <definedName name="z1110_055_06_3" localSheetId="1">[9]КДПС!#REF!</definedName>
    <definedName name="z1110_055_06_3">[10]КДПС!#REF!</definedName>
    <definedName name="z1110_055_06_3_1" localSheetId="1">#REF!</definedName>
    <definedName name="z1110_055_06_3_1">#REF!</definedName>
    <definedName name="z1110_055_06_4" localSheetId="1">[9]АПП!#REF!</definedName>
    <definedName name="z1110_055_06_4">[10]АПП!#REF!</definedName>
    <definedName name="z1110_055_06_4_1" localSheetId="1">#REF!</definedName>
    <definedName name="z1110_055_06_4_1">#REF!</definedName>
    <definedName name="z1110_055_07" localSheetId="1">[28]АПП_было!#REF!</definedName>
    <definedName name="z1110_055_07">[28]АПП_было!#REF!</definedName>
    <definedName name="z1110_055_07_1" localSheetId="1">[28]КДПС_было!#REF!</definedName>
    <definedName name="z1110_055_07_1">[28]КДПС_было!#REF!</definedName>
    <definedName name="z1110_055_07_2" localSheetId="1">[9]ККП!#REF!</definedName>
    <definedName name="z1110_055_07_2">[10]ККП!#REF!</definedName>
    <definedName name="z1110_055_07_2_1" localSheetId="1">#REF!</definedName>
    <definedName name="z1110_055_07_2_1">#REF!</definedName>
    <definedName name="z1110_055_07_2_1_1" localSheetId="1">#REF!</definedName>
    <definedName name="z1110_055_07_2_1_1">#REF!</definedName>
    <definedName name="z1110_055_07_3" localSheetId="1">[9]КДПС!#REF!</definedName>
    <definedName name="z1110_055_07_3">[10]КДПС!#REF!</definedName>
    <definedName name="z1110_055_07_3_1" localSheetId="1">#REF!</definedName>
    <definedName name="z1110_055_07_3_1">#REF!</definedName>
    <definedName name="z1110_055_07_4" localSheetId="1">[9]АПП!#REF!</definedName>
    <definedName name="z1110_055_07_4">[10]АПП!#REF!</definedName>
    <definedName name="z1110_055_07_4_1" localSheetId="1">#REF!</definedName>
    <definedName name="z1110_055_07_4_1">#REF!</definedName>
    <definedName name="z1110_055_08" localSheetId="1">[28]АПП_было!#REF!</definedName>
    <definedName name="z1110_055_08">[28]АПП_было!#REF!</definedName>
    <definedName name="z1110_055_08_1" localSheetId="1">[28]КДПС_было!#REF!</definedName>
    <definedName name="z1110_055_08_1">[28]КДПС_было!#REF!</definedName>
    <definedName name="z1110_055_08_2" localSheetId="1">[9]ККП!#REF!</definedName>
    <definedName name="z1110_055_08_2">[10]ККП!#REF!</definedName>
    <definedName name="z1110_055_08_2_1" localSheetId="1">#REF!</definedName>
    <definedName name="z1110_055_08_2_1">#REF!</definedName>
    <definedName name="z1110_055_08_2_1_1" localSheetId="1">#REF!</definedName>
    <definedName name="z1110_055_08_2_1_1">#REF!</definedName>
    <definedName name="z1110_055_08_3" localSheetId="1">[9]КДПС!#REF!</definedName>
    <definedName name="z1110_055_08_3">[10]КДПС!#REF!</definedName>
    <definedName name="z1110_055_08_3_1" localSheetId="1">#REF!</definedName>
    <definedName name="z1110_055_08_3_1">#REF!</definedName>
    <definedName name="z1110_055_08_4" localSheetId="1">[9]АПП!#REF!</definedName>
    <definedName name="z1110_055_08_4">[10]АПП!#REF!</definedName>
    <definedName name="z1110_055_08_4_1" localSheetId="1">#REF!</definedName>
    <definedName name="z1110_055_08_4_1">#REF!</definedName>
    <definedName name="z1110_055_09" localSheetId="1">[28]АПП_было!#REF!</definedName>
    <definedName name="z1110_055_09">[28]АПП_было!#REF!</definedName>
    <definedName name="z1110_055_09_1" localSheetId="1">[28]КДПС_было!#REF!</definedName>
    <definedName name="z1110_055_09_1">[28]КДПС_было!#REF!</definedName>
    <definedName name="z1110_055_09_2" localSheetId="1">[9]ККП!#REF!</definedName>
    <definedName name="z1110_055_09_2">[10]ККП!#REF!</definedName>
    <definedName name="z1110_055_09_2_1" localSheetId="1">#REF!</definedName>
    <definedName name="z1110_055_09_2_1">#REF!</definedName>
    <definedName name="z1110_055_09_2_1_1" localSheetId="1">#REF!</definedName>
    <definedName name="z1110_055_09_2_1_1">#REF!</definedName>
    <definedName name="z1110_055_09_3" localSheetId="1">[9]КДПС!#REF!</definedName>
    <definedName name="z1110_055_09_3">[10]КДПС!#REF!</definedName>
    <definedName name="z1110_055_09_3_1" localSheetId="1">#REF!</definedName>
    <definedName name="z1110_055_09_3_1">#REF!</definedName>
    <definedName name="z1110_055_09_4" localSheetId="1">[9]АПП!#REF!</definedName>
    <definedName name="z1110_055_09_4">[10]АПП!#REF!</definedName>
    <definedName name="z1110_055_09_4_1" localSheetId="1">#REF!</definedName>
    <definedName name="z1110_055_09_4_1">#REF!</definedName>
    <definedName name="z1110_055_10" localSheetId="1">[28]АПП_было!#REF!</definedName>
    <definedName name="z1110_055_10">[28]АПП_было!#REF!</definedName>
    <definedName name="z1110_055_10_1" localSheetId="1">[28]КДПС_было!#REF!</definedName>
    <definedName name="z1110_055_10_1">[28]КДПС_было!#REF!</definedName>
    <definedName name="z1110_055_10_2" localSheetId="1">[9]ККП!#REF!</definedName>
    <definedName name="z1110_055_10_2">[10]ККП!#REF!</definedName>
    <definedName name="z1110_055_10_2_1" localSheetId="1">#REF!</definedName>
    <definedName name="z1110_055_10_2_1">#REF!</definedName>
    <definedName name="z1110_055_10_2_1_1" localSheetId="1">#REF!</definedName>
    <definedName name="z1110_055_10_2_1_1">#REF!</definedName>
    <definedName name="z1110_055_10_3" localSheetId="1">[9]КДПС!#REF!</definedName>
    <definedName name="z1110_055_10_3">[10]КДПС!#REF!</definedName>
    <definedName name="z1110_055_10_3_1" localSheetId="1">#REF!</definedName>
    <definedName name="z1110_055_10_3_1">#REF!</definedName>
    <definedName name="z1110_055_10_4" localSheetId="1">[9]АПП!#REF!</definedName>
    <definedName name="z1110_055_10_4">[10]АПП!#REF!</definedName>
    <definedName name="z1110_055_10_4_1" localSheetId="1">#REF!</definedName>
    <definedName name="z1110_055_10_4_1">#REF!</definedName>
    <definedName name="z1110_055_11" localSheetId="1">[28]АПП_было!#REF!</definedName>
    <definedName name="z1110_055_11">[28]АПП_было!#REF!</definedName>
    <definedName name="z1110_055_11_1" localSheetId="1">[28]КДПС_было!#REF!</definedName>
    <definedName name="z1110_055_11_1">[28]КДПС_было!#REF!</definedName>
    <definedName name="z1110_055_11_2" localSheetId="1">[9]ККП!#REF!</definedName>
    <definedName name="z1110_055_11_2">[10]ККП!#REF!</definedName>
    <definedName name="z1110_055_11_2_1" localSheetId="1">#REF!</definedName>
    <definedName name="z1110_055_11_2_1">#REF!</definedName>
    <definedName name="z1110_055_11_2_1_1" localSheetId="1">#REF!</definedName>
    <definedName name="z1110_055_11_2_1_1">#REF!</definedName>
    <definedName name="z1110_055_11_3" localSheetId="1">[9]КДПС!#REF!</definedName>
    <definedName name="z1110_055_11_3">[10]КДПС!#REF!</definedName>
    <definedName name="z1110_055_11_3_1" localSheetId="1">#REF!</definedName>
    <definedName name="z1110_055_11_3_1">#REF!</definedName>
    <definedName name="z1110_055_11_4" localSheetId="1">[9]АПП!#REF!</definedName>
    <definedName name="z1110_055_11_4">[10]АПП!#REF!</definedName>
    <definedName name="z1110_055_11_4_1" localSheetId="1">#REF!</definedName>
    <definedName name="z1110_055_11_4_1">#REF!</definedName>
    <definedName name="z1110_055_12" localSheetId="1">[28]АПП_было!#REF!</definedName>
    <definedName name="z1110_055_12">[28]АПП_было!#REF!</definedName>
    <definedName name="z1110_055_12_1" localSheetId="1">[28]КДПС_было!#REF!</definedName>
    <definedName name="z1110_055_12_1">[28]КДПС_было!#REF!</definedName>
    <definedName name="z1110_055_12_2" localSheetId="1">[9]ККП!#REF!</definedName>
    <definedName name="z1110_055_12_2">[10]ККП!#REF!</definedName>
    <definedName name="z1110_055_12_2_1" localSheetId="1">#REF!</definedName>
    <definedName name="z1110_055_12_2_1">#REF!</definedName>
    <definedName name="z1110_055_12_2_1_1" localSheetId="1">#REF!</definedName>
    <definedName name="z1110_055_12_2_1_1">#REF!</definedName>
    <definedName name="z1110_055_12_3" localSheetId="1">[9]КДПС!#REF!</definedName>
    <definedName name="z1110_055_12_3">[10]КДПС!#REF!</definedName>
    <definedName name="z1110_055_12_3_1" localSheetId="1">#REF!</definedName>
    <definedName name="z1110_055_12_3_1">#REF!</definedName>
    <definedName name="z1110_055_12_4" localSheetId="1">[9]АПП!#REF!</definedName>
    <definedName name="z1110_055_12_4">[10]АПП!#REF!</definedName>
    <definedName name="z1110_055_12_4_1" localSheetId="1">#REF!</definedName>
    <definedName name="z1110_055_12_4_1">#REF!</definedName>
    <definedName name="z1110_055_13" localSheetId="1">[28]АПП_было!#REF!</definedName>
    <definedName name="z1110_055_13">[28]АПП_было!#REF!</definedName>
    <definedName name="z1110_055_13_1" localSheetId="1">[28]КДПС_было!#REF!</definedName>
    <definedName name="z1110_055_13_1">[28]КДПС_было!#REF!</definedName>
    <definedName name="z1110_055_13_2" localSheetId="1">[9]ККП!#REF!</definedName>
    <definedName name="z1110_055_13_2">[10]ККП!#REF!</definedName>
    <definedName name="z1110_055_13_2_1" localSheetId="1">#REF!</definedName>
    <definedName name="z1110_055_13_2_1">#REF!</definedName>
    <definedName name="z1110_055_13_2_1_1" localSheetId="1">#REF!</definedName>
    <definedName name="z1110_055_13_2_1_1">#REF!</definedName>
    <definedName name="z1110_055_13_3" localSheetId="1">[9]КДПС!#REF!</definedName>
    <definedName name="z1110_055_13_3">[10]КДПС!#REF!</definedName>
    <definedName name="z1110_055_13_3_1" localSheetId="1">#REF!</definedName>
    <definedName name="z1110_055_13_3_1">#REF!</definedName>
    <definedName name="z1110_055_13_4" localSheetId="1">[9]АПП!#REF!</definedName>
    <definedName name="z1110_055_13_4">[10]АПП!#REF!</definedName>
    <definedName name="z1110_055_13_4_1" localSheetId="1">#REF!</definedName>
    <definedName name="z1110_055_13_4_1">#REF!</definedName>
    <definedName name="z1110_055_14" localSheetId="1">[28]АПП_было!#REF!</definedName>
    <definedName name="z1110_055_14">[28]АПП_было!#REF!</definedName>
    <definedName name="z1110_055_14_1" localSheetId="1">[28]КДПС_было!#REF!</definedName>
    <definedName name="z1110_055_14_1">[28]КДПС_было!#REF!</definedName>
    <definedName name="z1110_055_14_2" localSheetId="1">[9]ККП!#REF!</definedName>
    <definedName name="z1110_055_14_2">[10]ККП!#REF!</definedName>
    <definedName name="z1110_055_14_2_1" localSheetId="1">#REF!</definedName>
    <definedName name="z1110_055_14_2_1">#REF!</definedName>
    <definedName name="z1110_055_14_2_1_1" localSheetId="1">#REF!</definedName>
    <definedName name="z1110_055_14_2_1_1">#REF!</definedName>
    <definedName name="z1110_055_14_3" localSheetId="1">[9]КДПС!#REF!</definedName>
    <definedName name="z1110_055_14_3">[10]КДПС!#REF!</definedName>
    <definedName name="z1110_055_14_3_1" localSheetId="1">#REF!</definedName>
    <definedName name="z1110_055_14_3_1">#REF!</definedName>
    <definedName name="z1110_055_14_4" localSheetId="1">[9]АПП!#REF!</definedName>
    <definedName name="z1110_055_14_4">[10]АПП!#REF!</definedName>
    <definedName name="z1110_055_14_4_1" localSheetId="1">#REF!</definedName>
    <definedName name="z1110_055_14_4_1">#REF!</definedName>
    <definedName name="z1110_055_15" localSheetId="1">[28]АПП_было!#REF!</definedName>
    <definedName name="z1110_055_15">[28]АПП_было!#REF!</definedName>
    <definedName name="z1110_055_15_1" localSheetId="1">[28]КДПС_было!#REF!</definedName>
    <definedName name="z1110_055_15_1">[28]КДПС_было!#REF!</definedName>
    <definedName name="z1110_055_15_2" localSheetId="1">[9]ККП!#REF!</definedName>
    <definedName name="z1110_055_15_2">[10]ККП!#REF!</definedName>
    <definedName name="z1110_055_15_2_1" localSheetId="1">#REF!</definedName>
    <definedName name="z1110_055_15_2_1">#REF!</definedName>
    <definedName name="z1110_055_15_2_1_1" localSheetId="1">#REF!</definedName>
    <definedName name="z1110_055_15_2_1_1">#REF!</definedName>
    <definedName name="z1110_055_15_3" localSheetId="1">[9]КДПС!#REF!</definedName>
    <definedName name="z1110_055_15_3">[10]КДПС!#REF!</definedName>
    <definedName name="z1110_055_15_3_1" localSheetId="1">#REF!</definedName>
    <definedName name="z1110_055_15_3_1">#REF!</definedName>
    <definedName name="z1110_055_15_4" localSheetId="1">[9]АПП!#REF!</definedName>
    <definedName name="z1110_055_15_4">[10]АПП!#REF!</definedName>
    <definedName name="z1110_055_15_4_1" localSheetId="1">#REF!</definedName>
    <definedName name="z1110_055_15_4_1">#REF!</definedName>
    <definedName name="z1110_055_16" localSheetId="1">[28]АПП_было!#REF!</definedName>
    <definedName name="z1110_055_16">[28]АПП_было!#REF!</definedName>
    <definedName name="z1110_055_16_1" localSheetId="1">[28]КДПС_было!#REF!</definedName>
    <definedName name="z1110_055_16_1">[28]КДПС_было!#REF!</definedName>
    <definedName name="z1110_055_16_2" localSheetId="1">[9]ККП!#REF!</definedName>
    <definedName name="z1110_055_16_2">[10]ККП!#REF!</definedName>
    <definedName name="z1110_055_16_2_1" localSheetId="1">#REF!</definedName>
    <definedName name="z1110_055_16_2_1">#REF!</definedName>
    <definedName name="z1110_055_16_2_1_1" localSheetId="1">#REF!</definedName>
    <definedName name="z1110_055_16_2_1_1">#REF!</definedName>
    <definedName name="z1110_055_16_3" localSheetId="1">[9]КДПС!#REF!</definedName>
    <definedName name="z1110_055_16_3">[10]КДПС!#REF!</definedName>
    <definedName name="z1110_055_16_3_1" localSheetId="1">#REF!</definedName>
    <definedName name="z1110_055_16_3_1">#REF!</definedName>
    <definedName name="z1110_055_16_4" localSheetId="1">[9]АПП!#REF!</definedName>
    <definedName name="z1110_055_16_4">[10]АПП!#REF!</definedName>
    <definedName name="z1110_055_16_4_1" localSheetId="1">#REF!</definedName>
    <definedName name="z1110_055_16_4_1">#REF!</definedName>
    <definedName name="z1110_055_17" localSheetId="1">[28]АПП_было!#REF!</definedName>
    <definedName name="z1110_055_17">[28]АПП_было!#REF!</definedName>
    <definedName name="z1110_055_17_1" localSheetId="1">[28]КДПС_было!#REF!</definedName>
    <definedName name="z1110_055_17_1">[28]КДПС_было!#REF!</definedName>
    <definedName name="z1110_055_17_2" localSheetId="1">[9]ККП!#REF!</definedName>
    <definedName name="z1110_055_17_2">[10]ККП!#REF!</definedName>
    <definedName name="z1110_055_17_2_1" localSheetId="1">#REF!</definedName>
    <definedName name="z1110_055_17_2_1">#REF!</definedName>
    <definedName name="z1110_055_17_2_1_1" localSheetId="1">#REF!</definedName>
    <definedName name="z1110_055_17_2_1_1">#REF!</definedName>
    <definedName name="z1110_055_17_3" localSheetId="1">[9]КДПС!#REF!</definedName>
    <definedName name="z1110_055_17_3">[10]КДПС!#REF!</definedName>
    <definedName name="z1110_055_17_3_1" localSheetId="1">#REF!</definedName>
    <definedName name="z1110_055_17_3_1">#REF!</definedName>
    <definedName name="z1110_055_17_4" localSheetId="1">[9]АПП!#REF!</definedName>
    <definedName name="z1110_055_17_4">[10]АПП!#REF!</definedName>
    <definedName name="z1110_055_17_4_1" localSheetId="1">#REF!</definedName>
    <definedName name="z1110_055_17_4_1">#REF!</definedName>
    <definedName name="z1110_055_18" localSheetId="1">[28]АПП_было!#REF!</definedName>
    <definedName name="z1110_055_18">[28]АПП_было!#REF!</definedName>
    <definedName name="z1110_055_18_1" localSheetId="1">[28]КДПС_было!#REF!</definedName>
    <definedName name="z1110_055_18_1">[28]КДПС_было!#REF!</definedName>
    <definedName name="z1110_055_18_2" localSheetId="1">[9]ККП!#REF!</definedName>
    <definedName name="z1110_055_18_2">[10]ККП!#REF!</definedName>
    <definedName name="z1110_055_18_2_1" localSheetId="1">#REF!</definedName>
    <definedName name="z1110_055_18_2_1">#REF!</definedName>
    <definedName name="z1110_055_18_2_1_1" localSheetId="1">#REF!</definedName>
    <definedName name="z1110_055_18_2_1_1">#REF!</definedName>
    <definedName name="z1110_055_18_3" localSheetId="1">[9]КДПС!#REF!</definedName>
    <definedName name="z1110_055_18_3">[10]КДПС!#REF!</definedName>
    <definedName name="z1110_055_18_3_1" localSheetId="1">#REF!</definedName>
    <definedName name="z1110_055_18_3_1">#REF!</definedName>
    <definedName name="z1110_055_18_4" localSheetId="1">[9]АПП!#REF!</definedName>
    <definedName name="z1110_055_18_4">[10]АПП!#REF!</definedName>
    <definedName name="z1110_055_18_4_1" localSheetId="1">#REF!</definedName>
    <definedName name="z1110_055_18_4_1">#REF!</definedName>
    <definedName name="z1110_055_19" localSheetId="1">[28]АПП_было!#REF!</definedName>
    <definedName name="z1110_055_19">[28]АПП_было!#REF!</definedName>
    <definedName name="z1110_055_19_1" localSheetId="1">[28]КДПС_было!#REF!</definedName>
    <definedName name="z1110_055_19_1">[28]КДПС_было!#REF!</definedName>
    <definedName name="z1110_055_19_2" localSheetId="1">[9]ККП!#REF!</definedName>
    <definedName name="z1110_055_19_2">[10]ККП!#REF!</definedName>
    <definedName name="z1110_055_19_2_1" localSheetId="1">#REF!</definedName>
    <definedName name="z1110_055_19_2_1">#REF!</definedName>
    <definedName name="z1110_055_19_2_1_1" localSheetId="1">#REF!</definedName>
    <definedName name="z1110_055_19_2_1_1">#REF!</definedName>
    <definedName name="z1110_055_19_3" localSheetId="1">[9]КДПС!#REF!</definedName>
    <definedName name="z1110_055_19_3">[10]КДПС!#REF!</definedName>
    <definedName name="z1110_055_19_3_1" localSheetId="1">#REF!</definedName>
    <definedName name="z1110_055_19_3_1">#REF!</definedName>
    <definedName name="z1110_055_19_4" localSheetId="1">[9]АПП!#REF!</definedName>
    <definedName name="z1110_055_19_4">[10]АПП!#REF!</definedName>
    <definedName name="z1110_055_19_4_1" localSheetId="1">#REF!</definedName>
    <definedName name="z1110_055_19_4_1">#REF!</definedName>
    <definedName name="z1110_055_20" localSheetId="1">[28]АПП_было!#REF!</definedName>
    <definedName name="z1110_055_20">[28]АПП_было!#REF!</definedName>
    <definedName name="z1110_055_20_1" localSheetId="1">[28]КДПС_было!#REF!</definedName>
    <definedName name="z1110_055_20_1">[28]КДПС_было!#REF!</definedName>
    <definedName name="z1110_055_20_2" localSheetId="1">[9]ККП!#REF!</definedName>
    <definedName name="z1110_055_20_2">[10]ККП!#REF!</definedName>
    <definedName name="z1110_055_20_2_1" localSheetId="1">#REF!</definedName>
    <definedName name="z1110_055_20_2_1">#REF!</definedName>
    <definedName name="z1110_055_20_2_1_1" localSheetId="1">#REF!</definedName>
    <definedName name="z1110_055_20_2_1_1">#REF!</definedName>
    <definedName name="z1110_055_20_3" localSheetId="1">[9]КДПС!#REF!</definedName>
    <definedName name="z1110_055_20_3">[10]КДПС!#REF!</definedName>
    <definedName name="z1110_055_20_3_1" localSheetId="1">#REF!</definedName>
    <definedName name="z1110_055_20_3_1">#REF!</definedName>
    <definedName name="z1110_055_20_4" localSheetId="1">[9]АПП!#REF!</definedName>
    <definedName name="z1110_055_20_4">[10]АПП!#REF!</definedName>
    <definedName name="z1110_055_20_4_1" localSheetId="1">#REF!</definedName>
    <definedName name="z1110_055_20_4_1">#REF!</definedName>
    <definedName name="z1110_055_21" localSheetId="1">[28]АПП_было!#REF!</definedName>
    <definedName name="z1110_055_21">[28]АПП_было!#REF!</definedName>
    <definedName name="z1110_055_21_1" localSheetId="1">[28]КДПС_было!#REF!</definedName>
    <definedName name="z1110_055_21_1">[28]КДПС_было!#REF!</definedName>
    <definedName name="z1110_055_21_2" localSheetId="1">[9]ККП!#REF!</definedName>
    <definedName name="z1110_055_21_2">[10]ККП!#REF!</definedName>
    <definedName name="z1110_055_21_2_1" localSheetId="1">#REF!</definedName>
    <definedName name="z1110_055_21_2_1">#REF!</definedName>
    <definedName name="z1110_055_21_2_1_1" localSheetId="1">#REF!</definedName>
    <definedName name="z1110_055_21_2_1_1">#REF!</definedName>
    <definedName name="z1110_055_21_3" localSheetId="1">[9]КДПС!#REF!</definedName>
    <definedName name="z1110_055_21_3">[10]КДПС!#REF!</definedName>
    <definedName name="z1110_055_21_3_1" localSheetId="1">#REF!</definedName>
    <definedName name="z1110_055_21_3_1">#REF!</definedName>
    <definedName name="z1110_055_21_4" localSheetId="1">[9]АПП!#REF!</definedName>
    <definedName name="z1110_055_21_4">[10]АПП!#REF!</definedName>
    <definedName name="z1110_055_21_4_1" localSheetId="1">#REF!</definedName>
    <definedName name="z1110_055_21_4_1">#REF!</definedName>
    <definedName name="z1110_055_22" localSheetId="1">[28]АПП_было!#REF!</definedName>
    <definedName name="z1110_055_22">[28]АПП_было!#REF!</definedName>
    <definedName name="z1110_055_22_1" localSheetId="1">[28]КДПС_было!#REF!</definedName>
    <definedName name="z1110_055_22_1">[28]КДПС_было!#REF!</definedName>
    <definedName name="z1110_055_22_2" localSheetId="1">[9]ККП!#REF!</definedName>
    <definedName name="z1110_055_22_2">[10]ККП!#REF!</definedName>
    <definedName name="z1110_055_22_2_1" localSheetId="1">#REF!</definedName>
    <definedName name="z1110_055_22_2_1">#REF!</definedName>
    <definedName name="z1110_055_22_2_1_1" localSheetId="1">#REF!</definedName>
    <definedName name="z1110_055_22_2_1_1">#REF!</definedName>
    <definedName name="z1110_055_22_3" localSheetId="1">[9]КДПС!#REF!</definedName>
    <definedName name="z1110_055_22_3">[10]КДПС!#REF!</definedName>
    <definedName name="z1110_055_22_3_1" localSheetId="1">#REF!</definedName>
    <definedName name="z1110_055_22_3_1">#REF!</definedName>
    <definedName name="z1110_055_22_4" localSheetId="1">[9]АПП!#REF!</definedName>
    <definedName name="z1110_055_22_4">[10]АПП!#REF!</definedName>
    <definedName name="z1110_055_22_4_1" localSheetId="1">#REF!</definedName>
    <definedName name="z1110_055_22_4_1">#REF!</definedName>
    <definedName name="z1110_055_23" localSheetId="1">[28]АПП_было!#REF!</definedName>
    <definedName name="z1110_055_23">[28]АПП_было!#REF!</definedName>
    <definedName name="z1110_055_23_1" localSheetId="1">[28]КДПС_было!#REF!</definedName>
    <definedName name="z1110_055_23_1">[28]КДПС_было!#REF!</definedName>
    <definedName name="z1110_055_23_2" localSheetId="1">[9]ККП!#REF!</definedName>
    <definedName name="z1110_055_23_2">[10]ККП!#REF!</definedName>
    <definedName name="z1110_055_23_2_1" localSheetId="1">#REF!</definedName>
    <definedName name="z1110_055_23_2_1">#REF!</definedName>
    <definedName name="z1110_055_23_2_1_1" localSheetId="1">#REF!</definedName>
    <definedName name="z1110_055_23_2_1_1">#REF!</definedName>
    <definedName name="z1110_055_23_3" localSheetId="1">[9]КДПС!#REF!</definedName>
    <definedName name="z1110_055_23_3">[10]КДПС!#REF!</definedName>
    <definedName name="z1110_055_23_3_1" localSheetId="1">#REF!</definedName>
    <definedName name="z1110_055_23_3_1">#REF!</definedName>
    <definedName name="z1110_055_23_4" localSheetId="1">[9]АПП!#REF!</definedName>
    <definedName name="z1110_055_23_4">[10]АПП!#REF!</definedName>
    <definedName name="z1110_055_23_4_1" localSheetId="1">#REF!</definedName>
    <definedName name="z1110_055_23_4_1">#REF!</definedName>
    <definedName name="z1110_055_24" localSheetId="1">[28]АПП_было!#REF!</definedName>
    <definedName name="z1110_055_24">[28]АПП_было!#REF!</definedName>
    <definedName name="z1110_055_24_1" localSheetId="1">[28]КДПС_было!#REF!</definedName>
    <definedName name="z1110_055_24_1">[28]КДПС_было!#REF!</definedName>
    <definedName name="z1110_055_24_2" localSheetId="1">[9]ККП!#REF!</definedName>
    <definedName name="z1110_055_24_2">[10]ККП!#REF!</definedName>
    <definedName name="z1110_055_24_2_1" localSheetId="1">#REF!</definedName>
    <definedName name="z1110_055_24_2_1">#REF!</definedName>
    <definedName name="z1110_055_24_2_1_1" localSheetId="1">#REF!</definedName>
    <definedName name="z1110_055_24_2_1_1">#REF!</definedName>
    <definedName name="z1110_055_24_3" localSheetId="1">[9]КДПС!#REF!</definedName>
    <definedName name="z1110_055_24_3">[10]КДПС!#REF!</definedName>
    <definedName name="z1110_055_24_3_1" localSheetId="1">#REF!</definedName>
    <definedName name="z1110_055_24_3_1">#REF!</definedName>
    <definedName name="z1110_055_24_4" localSheetId="1">[9]АПП!#REF!</definedName>
    <definedName name="z1110_055_24_4">[10]АПП!#REF!</definedName>
    <definedName name="z1110_055_24_4_1" localSheetId="1">#REF!</definedName>
    <definedName name="z1110_055_24_4_1">#REF!</definedName>
    <definedName name="z1110_056_03" localSheetId="1">[28]АПП_было!#REF!</definedName>
    <definedName name="z1110_056_03">[28]АПП_было!#REF!</definedName>
    <definedName name="z1110_056_03_1" localSheetId="1">[28]КДПС_было!#REF!</definedName>
    <definedName name="z1110_056_03_1">[28]КДПС_было!#REF!</definedName>
    <definedName name="z1110_056_03_2" localSheetId="1">[9]ККП!#REF!</definedName>
    <definedName name="z1110_056_03_2">[10]ККП!#REF!</definedName>
    <definedName name="z1110_056_03_2_1" localSheetId="1">#REF!</definedName>
    <definedName name="z1110_056_03_2_1">#REF!</definedName>
    <definedName name="z1110_056_03_2_1_1" localSheetId="1">#REF!</definedName>
    <definedName name="z1110_056_03_2_1_1">#REF!</definedName>
    <definedName name="z1110_056_03_3" localSheetId="1">[9]КДПС!#REF!</definedName>
    <definedName name="z1110_056_03_3">[10]КДПС!#REF!</definedName>
    <definedName name="z1110_056_03_3_1" localSheetId="1">#REF!</definedName>
    <definedName name="z1110_056_03_3_1">#REF!</definedName>
    <definedName name="z1110_056_03_4" localSheetId="1">[9]АПП!#REF!</definedName>
    <definedName name="z1110_056_03_4">[10]АПП!#REF!</definedName>
    <definedName name="z1110_056_03_4_1" localSheetId="1">#REF!</definedName>
    <definedName name="z1110_056_03_4_1">#REF!</definedName>
    <definedName name="z1110_056_04" localSheetId="1">[28]АПП_было!#REF!</definedName>
    <definedName name="z1110_056_04">[28]АПП_было!#REF!</definedName>
    <definedName name="z1110_056_04_1" localSheetId="1">[28]КДПС_было!#REF!</definedName>
    <definedName name="z1110_056_04_1">[28]КДПС_было!#REF!</definedName>
    <definedName name="z1110_056_04_2" localSheetId="1">[9]ККП!#REF!</definedName>
    <definedName name="z1110_056_04_2">[10]ККП!#REF!</definedName>
    <definedName name="z1110_056_04_2_1" localSheetId="1">#REF!</definedName>
    <definedName name="z1110_056_04_2_1">#REF!</definedName>
    <definedName name="z1110_056_04_2_1_1" localSheetId="1">#REF!</definedName>
    <definedName name="z1110_056_04_2_1_1">#REF!</definedName>
    <definedName name="z1110_056_04_3" localSheetId="1">[9]КДПС!#REF!</definedName>
    <definedName name="z1110_056_04_3">[10]КДПС!#REF!</definedName>
    <definedName name="z1110_056_04_3_1" localSheetId="1">#REF!</definedName>
    <definedName name="z1110_056_04_3_1">#REF!</definedName>
    <definedName name="z1110_056_04_4" localSheetId="1">[9]АПП!#REF!</definedName>
    <definedName name="z1110_056_04_4">[10]АПП!#REF!</definedName>
    <definedName name="z1110_056_04_4_1" localSheetId="1">#REF!</definedName>
    <definedName name="z1110_056_04_4_1">#REF!</definedName>
    <definedName name="z1110_056_05" localSheetId="1">[28]АПП_было!#REF!</definedName>
    <definedName name="z1110_056_05">[28]АПП_было!#REF!</definedName>
    <definedName name="z1110_056_05_1" localSheetId="1">[28]КДПС_было!#REF!</definedName>
    <definedName name="z1110_056_05_1">[28]КДПС_было!#REF!</definedName>
    <definedName name="z1110_056_05_2" localSheetId="1">[9]ККП!#REF!</definedName>
    <definedName name="z1110_056_05_2">[10]ККП!#REF!</definedName>
    <definedName name="z1110_056_05_2_1" localSheetId="1">#REF!</definedName>
    <definedName name="z1110_056_05_2_1">#REF!</definedName>
    <definedName name="z1110_056_05_2_1_1" localSheetId="1">#REF!</definedName>
    <definedName name="z1110_056_05_2_1_1">#REF!</definedName>
    <definedName name="z1110_056_05_3" localSheetId="1">[9]КДПС!#REF!</definedName>
    <definedName name="z1110_056_05_3">[10]КДПС!#REF!</definedName>
    <definedName name="z1110_056_05_3_1" localSheetId="1">#REF!</definedName>
    <definedName name="z1110_056_05_3_1">#REF!</definedName>
    <definedName name="z1110_056_05_4" localSheetId="1">[9]АПП!#REF!</definedName>
    <definedName name="z1110_056_05_4">[10]АПП!#REF!</definedName>
    <definedName name="z1110_056_05_4_1" localSheetId="1">#REF!</definedName>
    <definedName name="z1110_056_05_4_1">#REF!</definedName>
    <definedName name="z1110_056_06" localSheetId="1">[28]АПП_было!#REF!</definedName>
    <definedName name="z1110_056_06">[28]АПП_было!#REF!</definedName>
    <definedName name="z1110_056_06_1" localSheetId="1">[28]КДПС_было!#REF!</definedName>
    <definedName name="z1110_056_06_1">[28]КДПС_было!#REF!</definedName>
    <definedName name="z1110_056_06_2" localSheetId="1">[9]ККП!#REF!</definedName>
    <definedName name="z1110_056_06_2">[10]ККП!#REF!</definedName>
    <definedName name="z1110_056_06_2_1" localSheetId="1">#REF!</definedName>
    <definedName name="z1110_056_06_2_1">#REF!</definedName>
    <definedName name="z1110_056_06_2_1_1" localSheetId="1">#REF!</definedName>
    <definedName name="z1110_056_06_2_1_1">#REF!</definedName>
    <definedName name="z1110_056_06_3" localSheetId="1">[9]КДПС!#REF!</definedName>
    <definedName name="z1110_056_06_3">[10]КДПС!#REF!</definedName>
    <definedName name="z1110_056_06_3_1" localSheetId="1">#REF!</definedName>
    <definedName name="z1110_056_06_3_1">#REF!</definedName>
    <definedName name="z1110_056_06_4" localSheetId="1">[9]АПП!#REF!</definedName>
    <definedName name="z1110_056_06_4">[10]АПП!#REF!</definedName>
    <definedName name="z1110_056_06_4_1" localSheetId="1">#REF!</definedName>
    <definedName name="z1110_056_06_4_1">#REF!</definedName>
    <definedName name="z1110_056_07" localSheetId="1">[28]АПП_было!#REF!</definedName>
    <definedName name="z1110_056_07">[28]АПП_было!#REF!</definedName>
    <definedName name="z1110_056_07_1" localSheetId="1">[28]КДПС_было!#REF!</definedName>
    <definedName name="z1110_056_07_1">[28]КДПС_было!#REF!</definedName>
    <definedName name="z1110_056_07_2" localSheetId="1">[9]ККП!#REF!</definedName>
    <definedName name="z1110_056_07_2">[10]ККП!#REF!</definedName>
    <definedName name="z1110_056_07_2_1" localSheetId="1">#REF!</definedName>
    <definedName name="z1110_056_07_2_1">#REF!</definedName>
    <definedName name="z1110_056_07_2_1_1" localSheetId="1">#REF!</definedName>
    <definedName name="z1110_056_07_2_1_1">#REF!</definedName>
    <definedName name="z1110_056_07_3" localSheetId="1">[9]КДПС!#REF!</definedName>
    <definedName name="z1110_056_07_3">[10]КДПС!#REF!</definedName>
    <definedName name="z1110_056_07_3_1" localSheetId="1">#REF!</definedName>
    <definedName name="z1110_056_07_3_1">#REF!</definedName>
    <definedName name="z1110_056_07_4" localSheetId="1">[9]АПП!#REF!</definedName>
    <definedName name="z1110_056_07_4">[10]АПП!#REF!</definedName>
    <definedName name="z1110_056_07_4_1" localSheetId="1">#REF!</definedName>
    <definedName name="z1110_056_07_4_1">#REF!</definedName>
    <definedName name="z1110_056_08" localSheetId="1">[28]АПП_было!#REF!</definedName>
    <definedName name="z1110_056_08">[28]АПП_было!#REF!</definedName>
    <definedName name="z1110_056_08_1" localSheetId="1">[28]КДПС_было!#REF!</definedName>
    <definedName name="z1110_056_08_1">[28]КДПС_было!#REF!</definedName>
    <definedName name="z1110_056_08_2" localSheetId="1">[9]ККП!#REF!</definedName>
    <definedName name="z1110_056_08_2">[10]ККП!#REF!</definedName>
    <definedName name="z1110_056_08_2_1" localSheetId="1">#REF!</definedName>
    <definedName name="z1110_056_08_2_1">#REF!</definedName>
    <definedName name="z1110_056_08_2_1_1" localSheetId="1">#REF!</definedName>
    <definedName name="z1110_056_08_2_1_1">#REF!</definedName>
    <definedName name="z1110_056_08_3" localSheetId="1">[9]КДПС!#REF!</definedName>
    <definedName name="z1110_056_08_3">[10]КДПС!#REF!</definedName>
    <definedName name="z1110_056_08_3_1" localSheetId="1">#REF!</definedName>
    <definedName name="z1110_056_08_3_1">#REF!</definedName>
    <definedName name="z1110_056_08_4" localSheetId="1">[9]АПП!#REF!</definedName>
    <definedName name="z1110_056_08_4">[10]АПП!#REF!</definedName>
    <definedName name="z1110_056_08_4_1" localSheetId="1">#REF!</definedName>
    <definedName name="z1110_056_08_4_1">#REF!</definedName>
    <definedName name="z1110_056_09" localSheetId="1">[28]АПП_было!#REF!</definedName>
    <definedName name="z1110_056_09">[28]АПП_было!#REF!</definedName>
    <definedName name="z1110_056_09_1" localSheetId="1">[28]КДПС_было!#REF!</definedName>
    <definedName name="z1110_056_09_1">[28]КДПС_было!#REF!</definedName>
    <definedName name="z1110_056_09_2" localSheetId="1">[9]ККП!#REF!</definedName>
    <definedName name="z1110_056_09_2">[10]ККП!#REF!</definedName>
    <definedName name="z1110_056_09_2_1" localSheetId="1">#REF!</definedName>
    <definedName name="z1110_056_09_2_1">#REF!</definedName>
    <definedName name="z1110_056_09_2_1_1" localSheetId="1">#REF!</definedName>
    <definedName name="z1110_056_09_2_1_1">#REF!</definedName>
    <definedName name="z1110_056_09_3" localSheetId="1">[9]КДПС!#REF!</definedName>
    <definedName name="z1110_056_09_3">[10]КДПС!#REF!</definedName>
    <definedName name="z1110_056_09_3_1" localSheetId="1">#REF!</definedName>
    <definedName name="z1110_056_09_3_1">#REF!</definedName>
    <definedName name="z1110_056_09_4" localSheetId="1">[9]АПП!#REF!</definedName>
    <definedName name="z1110_056_09_4">[10]АПП!#REF!</definedName>
    <definedName name="z1110_056_09_4_1" localSheetId="1">#REF!</definedName>
    <definedName name="z1110_056_09_4_1">#REF!</definedName>
    <definedName name="z1110_056_10" localSheetId="1">[28]АПП_было!#REF!</definedName>
    <definedName name="z1110_056_10">[28]АПП_было!#REF!</definedName>
    <definedName name="z1110_056_10_1" localSheetId="1">[28]КДПС_было!#REF!</definedName>
    <definedName name="z1110_056_10_1">[28]КДПС_было!#REF!</definedName>
    <definedName name="z1110_056_10_2" localSheetId="1">[9]ККП!#REF!</definedName>
    <definedName name="z1110_056_10_2">[10]ККП!#REF!</definedName>
    <definedName name="z1110_056_10_2_1" localSheetId="1">#REF!</definedName>
    <definedName name="z1110_056_10_2_1">#REF!</definedName>
    <definedName name="z1110_056_10_2_1_1" localSheetId="1">#REF!</definedName>
    <definedName name="z1110_056_10_2_1_1">#REF!</definedName>
    <definedName name="z1110_056_10_3" localSheetId="1">[9]КДПС!#REF!</definedName>
    <definedName name="z1110_056_10_3">[10]КДПС!#REF!</definedName>
    <definedName name="z1110_056_10_3_1" localSheetId="1">#REF!</definedName>
    <definedName name="z1110_056_10_3_1">#REF!</definedName>
    <definedName name="z1110_056_10_4" localSheetId="1">[9]АПП!#REF!</definedName>
    <definedName name="z1110_056_10_4">[10]АПП!#REF!</definedName>
    <definedName name="z1110_056_10_4_1" localSheetId="1">#REF!</definedName>
    <definedName name="z1110_056_10_4_1">#REF!</definedName>
    <definedName name="z1110_056_11" localSheetId="1">[28]АПП_было!#REF!</definedName>
    <definedName name="z1110_056_11">[28]АПП_было!#REF!</definedName>
    <definedName name="z1110_056_11_1" localSheetId="1">[28]КДПС_было!#REF!</definedName>
    <definedName name="z1110_056_11_1">[28]КДПС_было!#REF!</definedName>
    <definedName name="z1110_056_11_2" localSheetId="1">[9]ККП!#REF!</definedName>
    <definedName name="z1110_056_11_2">[10]ККП!#REF!</definedName>
    <definedName name="z1110_056_11_2_1" localSheetId="1">#REF!</definedName>
    <definedName name="z1110_056_11_2_1">#REF!</definedName>
    <definedName name="z1110_056_11_2_1_1" localSheetId="1">#REF!</definedName>
    <definedName name="z1110_056_11_2_1_1">#REF!</definedName>
    <definedName name="z1110_056_11_3" localSheetId="1">[9]КДПС!#REF!</definedName>
    <definedName name="z1110_056_11_3">[10]КДПС!#REF!</definedName>
    <definedName name="z1110_056_11_3_1" localSheetId="1">#REF!</definedName>
    <definedName name="z1110_056_11_3_1">#REF!</definedName>
    <definedName name="z1110_056_11_4" localSheetId="1">[9]АПП!#REF!</definedName>
    <definedName name="z1110_056_11_4">[10]АПП!#REF!</definedName>
    <definedName name="z1110_056_11_4_1" localSheetId="1">#REF!</definedName>
    <definedName name="z1110_056_11_4_1">#REF!</definedName>
    <definedName name="z1110_056_12" localSheetId="1">[28]АПП_было!#REF!</definedName>
    <definedName name="z1110_056_12">[28]АПП_было!#REF!</definedName>
    <definedName name="z1110_056_12_1" localSheetId="1">[28]КДПС_было!#REF!</definedName>
    <definedName name="z1110_056_12_1">[28]КДПС_было!#REF!</definedName>
    <definedName name="z1110_056_12_2" localSheetId="1">[9]ККП!#REF!</definedName>
    <definedName name="z1110_056_12_2">[10]ККП!#REF!</definedName>
    <definedName name="z1110_056_12_2_1" localSheetId="1">#REF!</definedName>
    <definedName name="z1110_056_12_2_1">#REF!</definedName>
    <definedName name="z1110_056_12_2_1_1" localSheetId="1">#REF!</definedName>
    <definedName name="z1110_056_12_2_1_1">#REF!</definedName>
    <definedName name="z1110_056_12_3" localSheetId="1">[9]КДПС!#REF!</definedName>
    <definedName name="z1110_056_12_3">[10]КДПС!#REF!</definedName>
    <definedName name="z1110_056_12_3_1" localSheetId="1">#REF!</definedName>
    <definedName name="z1110_056_12_3_1">#REF!</definedName>
    <definedName name="z1110_056_12_4" localSheetId="1">[9]АПП!#REF!</definedName>
    <definedName name="z1110_056_12_4">[10]АПП!#REF!</definedName>
    <definedName name="z1110_056_12_4_1" localSheetId="1">#REF!</definedName>
    <definedName name="z1110_056_12_4_1">#REF!</definedName>
    <definedName name="z1110_056_13" localSheetId="1">[28]АПП_было!#REF!</definedName>
    <definedName name="z1110_056_13">[28]АПП_было!#REF!</definedName>
    <definedName name="z1110_056_13_1" localSheetId="1">[28]КДПС_было!#REF!</definedName>
    <definedName name="z1110_056_13_1">[28]КДПС_было!#REF!</definedName>
    <definedName name="z1110_056_13_2" localSheetId="1">[9]ККП!#REF!</definedName>
    <definedName name="z1110_056_13_2">[10]ККП!#REF!</definedName>
    <definedName name="z1110_056_13_2_1" localSheetId="1">#REF!</definedName>
    <definedName name="z1110_056_13_2_1">#REF!</definedName>
    <definedName name="z1110_056_13_2_1_1" localSheetId="1">#REF!</definedName>
    <definedName name="z1110_056_13_2_1_1">#REF!</definedName>
    <definedName name="z1110_056_13_3" localSheetId="1">[9]КДПС!#REF!</definedName>
    <definedName name="z1110_056_13_3">[10]КДПС!#REF!</definedName>
    <definedName name="z1110_056_13_3_1" localSheetId="1">#REF!</definedName>
    <definedName name="z1110_056_13_3_1">#REF!</definedName>
    <definedName name="z1110_056_13_4" localSheetId="1">[9]АПП!#REF!</definedName>
    <definedName name="z1110_056_13_4">[10]АПП!#REF!</definedName>
    <definedName name="z1110_056_13_4_1" localSheetId="1">#REF!</definedName>
    <definedName name="z1110_056_13_4_1">#REF!</definedName>
    <definedName name="z1110_056_14" localSheetId="1">[28]АПП_было!#REF!</definedName>
    <definedName name="z1110_056_14">[28]АПП_было!#REF!</definedName>
    <definedName name="z1110_056_14_1" localSheetId="1">[28]КДПС_было!#REF!</definedName>
    <definedName name="z1110_056_14_1">[28]КДПС_было!#REF!</definedName>
    <definedName name="z1110_056_14_2" localSheetId="1">[9]ККП!#REF!</definedName>
    <definedName name="z1110_056_14_2">[10]ККП!#REF!</definedName>
    <definedName name="z1110_056_14_2_1" localSheetId="1">#REF!</definedName>
    <definedName name="z1110_056_14_2_1">#REF!</definedName>
    <definedName name="z1110_056_14_2_1_1" localSheetId="1">#REF!</definedName>
    <definedName name="z1110_056_14_2_1_1">#REF!</definedName>
    <definedName name="z1110_056_14_3" localSheetId="1">[9]КДПС!#REF!</definedName>
    <definedName name="z1110_056_14_3">[10]КДПС!#REF!</definedName>
    <definedName name="z1110_056_14_3_1" localSheetId="1">#REF!</definedName>
    <definedName name="z1110_056_14_3_1">#REF!</definedName>
    <definedName name="z1110_056_14_4" localSheetId="1">[9]АПП!#REF!</definedName>
    <definedName name="z1110_056_14_4">[10]АПП!#REF!</definedName>
    <definedName name="z1110_056_14_4_1" localSheetId="1">#REF!</definedName>
    <definedName name="z1110_056_14_4_1">#REF!</definedName>
    <definedName name="z1110_056_15" localSheetId="1">[28]АПП_было!#REF!</definedName>
    <definedName name="z1110_056_15">[28]АПП_было!#REF!</definedName>
    <definedName name="z1110_056_15_1" localSheetId="1">[28]КДПС_было!#REF!</definedName>
    <definedName name="z1110_056_15_1">[28]КДПС_было!#REF!</definedName>
    <definedName name="z1110_056_15_2" localSheetId="1">[9]ККП!#REF!</definedName>
    <definedName name="z1110_056_15_2">[10]ККП!#REF!</definedName>
    <definedName name="z1110_056_15_2_1" localSheetId="1">#REF!</definedName>
    <definedName name="z1110_056_15_2_1">#REF!</definedName>
    <definedName name="z1110_056_15_2_1_1" localSheetId="1">#REF!</definedName>
    <definedName name="z1110_056_15_2_1_1">#REF!</definedName>
    <definedName name="z1110_056_15_3" localSheetId="1">[9]КДПС!#REF!</definedName>
    <definedName name="z1110_056_15_3">[10]КДПС!#REF!</definedName>
    <definedName name="z1110_056_15_3_1" localSheetId="1">#REF!</definedName>
    <definedName name="z1110_056_15_3_1">#REF!</definedName>
    <definedName name="z1110_056_15_4" localSheetId="1">[9]АПП!#REF!</definedName>
    <definedName name="z1110_056_15_4">[10]АПП!#REF!</definedName>
    <definedName name="z1110_056_15_4_1" localSheetId="1">#REF!</definedName>
    <definedName name="z1110_056_15_4_1">#REF!</definedName>
    <definedName name="z1110_056_16" localSheetId="1">[28]АПП_было!#REF!</definedName>
    <definedName name="z1110_056_16">[28]АПП_было!#REF!</definedName>
    <definedName name="z1110_056_16_1" localSheetId="1">[28]КДПС_было!#REF!</definedName>
    <definedName name="z1110_056_16_1">[28]КДПС_было!#REF!</definedName>
    <definedName name="z1110_056_16_2" localSheetId="1">[9]ККП!#REF!</definedName>
    <definedName name="z1110_056_16_2">[10]ККП!#REF!</definedName>
    <definedName name="z1110_056_16_2_1" localSheetId="1">#REF!</definedName>
    <definedName name="z1110_056_16_2_1">#REF!</definedName>
    <definedName name="z1110_056_16_2_1_1" localSheetId="1">#REF!</definedName>
    <definedName name="z1110_056_16_2_1_1">#REF!</definedName>
    <definedName name="z1110_056_16_3" localSheetId="1">[9]КДПС!#REF!</definedName>
    <definedName name="z1110_056_16_3">[10]КДПС!#REF!</definedName>
    <definedName name="z1110_056_16_3_1" localSheetId="1">#REF!</definedName>
    <definedName name="z1110_056_16_3_1">#REF!</definedName>
    <definedName name="z1110_056_16_4" localSheetId="1">[9]АПП!#REF!</definedName>
    <definedName name="z1110_056_16_4">[10]АПП!#REF!</definedName>
    <definedName name="z1110_056_16_4_1" localSheetId="1">#REF!</definedName>
    <definedName name="z1110_056_16_4_1">#REF!</definedName>
    <definedName name="z1110_056_17" localSheetId="1">[28]АПП_было!#REF!</definedName>
    <definedName name="z1110_056_17">[28]АПП_было!#REF!</definedName>
    <definedName name="z1110_056_17_1" localSheetId="1">[28]КДПС_было!#REF!</definedName>
    <definedName name="z1110_056_17_1">[28]КДПС_было!#REF!</definedName>
    <definedName name="z1110_056_17_2" localSheetId="1">[9]ККП!#REF!</definedName>
    <definedName name="z1110_056_17_2">[10]ККП!#REF!</definedName>
    <definedName name="z1110_056_17_2_1" localSheetId="1">#REF!</definedName>
    <definedName name="z1110_056_17_2_1">#REF!</definedName>
    <definedName name="z1110_056_17_2_1_1" localSheetId="1">#REF!</definedName>
    <definedName name="z1110_056_17_2_1_1">#REF!</definedName>
    <definedName name="z1110_056_17_3" localSheetId="1">[9]КДПС!#REF!</definedName>
    <definedName name="z1110_056_17_3">[10]КДПС!#REF!</definedName>
    <definedName name="z1110_056_17_3_1" localSheetId="1">#REF!</definedName>
    <definedName name="z1110_056_17_3_1">#REF!</definedName>
    <definedName name="z1110_056_17_4" localSheetId="1">[9]АПП!#REF!</definedName>
    <definedName name="z1110_056_17_4">[10]АПП!#REF!</definedName>
    <definedName name="z1110_056_17_4_1" localSheetId="1">#REF!</definedName>
    <definedName name="z1110_056_17_4_1">#REF!</definedName>
    <definedName name="z1110_056_18" localSheetId="1">[28]АПП_было!#REF!</definedName>
    <definedName name="z1110_056_18">[28]АПП_было!#REF!</definedName>
    <definedName name="z1110_056_18_1" localSheetId="1">[28]КДПС_было!#REF!</definedName>
    <definedName name="z1110_056_18_1">[28]КДПС_было!#REF!</definedName>
    <definedName name="z1110_056_18_2" localSheetId="1">[9]ККП!#REF!</definedName>
    <definedName name="z1110_056_18_2">[10]ККП!#REF!</definedName>
    <definedName name="z1110_056_18_2_1" localSheetId="1">#REF!</definedName>
    <definedName name="z1110_056_18_2_1">#REF!</definedName>
    <definedName name="z1110_056_18_2_1_1" localSheetId="1">#REF!</definedName>
    <definedName name="z1110_056_18_2_1_1">#REF!</definedName>
    <definedName name="z1110_056_18_3" localSheetId="1">[9]КДПС!#REF!</definedName>
    <definedName name="z1110_056_18_3">[10]КДПС!#REF!</definedName>
    <definedName name="z1110_056_18_3_1" localSheetId="1">#REF!</definedName>
    <definedName name="z1110_056_18_3_1">#REF!</definedName>
    <definedName name="z1110_056_18_4" localSheetId="1">[9]АПП!#REF!</definedName>
    <definedName name="z1110_056_18_4">[10]АПП!#REF!</definedName>
    <definedName name="z1110_056_18_4_1" localSheetId="1">#REF!</definedName>
    <definedName name="z1110_056_18_4_1">#REF!</definedName>
    <definedName name="z1110_056_19" localSheetId="1">[28]АПП_было!#REF!</definedName>
    <definedName name="z1110_056_19">[28]АПП_было!#REF!</definedName>
    <definedName name="z1110_056_19_1" localSheetId="1">[28]КДПС_было!#REF!</definedName>
    <definedName name="z1110_056_19_1">[28]КДПС_было!#REF!</definedName>
    <definedName name="z1110_056_19_2" localSheetId="1">[9]ККП!#REF!</definedName>
    <definedName name="z1110_056_19_2">[10]ККП!#REF!</definedName>
    <definedName name="z1110_056_19_2_1" localSheetId="1">#REF!</definedName>
    <definedName name="z1110_056_19_2_1">#REF!</definedName>
    <definedName name="z1110_056_19_2_1_1" localSheetId="1">#REF!</definedName>
    <definedName name="z1110_056_19_2_1_1">#REF!</definedName>
    <definedName name="z1110_056_19_3" localSheetId="1">[9]КДПС!#REF!</definedName>
    <definedName name="z1110_056_19_3">[10]КДПС!#REF!</definedName>
    <definedName name="z1110_056_19_3_1" localSheetId="1">#REF!</definedName>
    <definedName name="z1110_056_19_3_1">#REF!</definedName>
    <definedName name="z1110_056_19_4" localSheetId="1">[9]АПП!#REF!</definedName>
    <definedName name="z1110_056_19_4">[10]АПП!#REF!</definedName>
    <definedName name="z1110_056_19_4_1" localSheetId="1">#REF!</definedName>
    <definedName name="z1110_056_19_4_1">#REF!</definedName>
    <definedName name="z1110_056_20" localSheetId="1">[28]АПП_было!#REF!</definedName>
    <definedName name="z1110_056_20">[28]АПП_было!#REF!</definedName>
    <definedName name="z1110_056_20_1" localSheetId="1">[28]КДПС_было!#REF!</definedName>
    <definedName name="z1110_056_20_1">[28]КДПС_было!#REF!</definedName>
    <definedName name="z1110_056_20_2" localSheetId="1">[9]ККП!#REF!</definedName>
    <definedName name="z1110_056_20_2">[10]ККП!#REF!</definedName>
    <definedName name="z1110_056_20_2_1" localSheetId="1">#REF!</definedName>
    <definedName name="z1110_056_20_2_1">#REF!</definedName>
    <definedName name="z1110_056_20_2_1_1" localSheetId="1">#REF!</definedName>
    <definedName name="z1110_056_20_2_1_1">#REF!</definedName>
    <definedName name="z1110_056_20_3" localSheetId="1">[9]КДПС!#REF!</definedName>
    <definedName name="z1110_056_20_3">[10]КДПС!#REF!</definedName>
    <definedName name="z1110_056_20_3_1" localSheetId="1">#REF!</definedName>
    <definedName name="z1110_056_20_3_1">#REF!</definedName>
    <definedName name="z1110_056_20_4" localSheetId="1">[9]АПП!#REF!</definedName>
    <definedName name="z1110_056_20_4">[10]АПП!#REF!</definedName>
    <definedName name="z1110_056_20_4_1" localSheetId="1">#REF!</definedName>
    <definedName name="z1110_056_20_4_1">#REF!</definedName>
    <definedName name="z1110_056_21" localSheetId="1">[28]АПП_было!#REF!</definedName>
    <definedName name="z1110_056_21">[28]АПП_было!#REF!</definedName>
    <definedName name="z1110_056_21_1" localSheetId="1">[28]КДПС_было!#REF!</definedName>
    <definedName name="z1110_056_21_1">[28]КДПС_было!#REF!</definedName>
    <definedName name="z1110_056_21_2" localSheetId="1">[9]ККП!#REF!</definedName>
    <definedName name="z1110_056_21_2">[10]ККП!#REF!</definedName>
    <definedName name="z1110_056_21_2_1" localSheetId="1">#REF!</definedName>
    <definedName name="z1110_056_21_2_1">#REF!</definedName>
    <definedName name="z1110_056_21_2_1_1" localSheetId="1">#REF!</definedName>
    <definedName name="z1110_056_21_2_1_1">#REF!</definedName>
    <definedName name="z1110_056_21_3" localSheetId="1">[9]КДПС!#REF!</definedName>
    <definedName name="z1110_056_21_3">[10]КДПС!#REF!</definedName>
    <definedName name="z1110_056_21_3_1" localSheetId="1">#REF!</definedName>
    <definedName name="z1110_056_21_3_1">#REF!</definedName>
    <definedName name="z1110_056_21_4" localSheetId="1">[9]АПП!#REF!</definedName>
    <definedName name="z1110_056_21_4">[10]АПП!#REF!</definedName>
    <definedName name="z1110_056_21_4_1" localSheetId="1">#REF!</definedName>
    <definedName name="z1110_056_21_4_1">#REF!</definedName>
    <definedName name="z1110_056_22" localSheetId="1">[28]АПП_было!#REF!</definedName>
    <definedName name="z1110_056_22">[28]АПП_было!#REF!</definedName>
    <definedName name="z1110_056_22_1" localSheetId="1">[28]КДПС_было!#REF!</definedName>
    <definedName name="z1110_056_22_1">[28]КДПС_было!#REF!</definedName>
    <definedName name="z1110_056_22_2" localSheetId="1">[9]ККП!#REF!</definedName>
    <definedName name="z1110_056_22_2">[10]ККП!#REF!</definedName>
    <definedName name="z1110_056_22_2_1" localSheetId="1">#REF!</definedName>
    <definedName name="z1110_056_22_2_1">#REF!</definedName>
    <definedName name="z1110_056_22_2_1_1" localSheetId="1">#REF!</definedName>
    <definedName name="z1110_056_22_2_1_1">#REF!</definedName>
    <definedName name="z1110_056_22_3" localSheetId="1">[9]КДПС!#REF!</definedName>
    <definedName name="z1110_056_22_3">[10]КДПС!#REF!</definedName>
    <definedName name="z1110_056_22_3_1" localSheetId="1">#REF!</definedName>
    <definedName name="z1110_056_22_3_1">#REF!</definedName>
    <definedName name="z1110_056_22_4" localSheetId="1">[9]АПП!#REF!</definedName>
    <definedName name="z1110_056_22_4">[10]АПП!#REF!</definedName>
    <definedName name="z1110_056_22_4_1" localSheetId="1">#REF!</definedName>
    <definedName name="z1110_056_22_4_1">#REF!</definedName>
    <definedName name="z1110_056_23" localSheetId="1">[28]АПП_было!#REF!</definedName>
    <definedName name="z1110_056_23">[28]АПП_было!#REF!</definedName>
    <definedName name="z1110_056_23_1" localSheetId="1">[28]КДПС_было!#REF!</definedName>
    <definedName name="z1110_056_23_1">[28]КДПС_было!#REF!</definedName>
    <definedName name="z1110_056_23_2" localSheetId="1">[9]ККП!#REF!</definedName>
    <definedName name="z1110_056_23_2">[10]ККП!#REF!</definedName>
    <definedName name="z1110_056_23_2_1" localSheetId="1">#REF!</definedName>
    <definedName name="z1110_056_23_2_1">#REF!</definedName>
    <definedName name="z1110_056_23_2_1_1" localSheetId="1">#REF!</definedName>
    <definedName name="z1110_056_23_2_1_1">#REF!</definedName>
    <definedName name="z1110_056_23_3" localSheetId="1">[9]КДПС!#REF!</definedName>
    <definedName name="z1110_056_23_3">[10]КДПС!#REF!</definedName>
    <definedName name="z1110_056_23_3_1" localSheetId="1">#REF!</definedName>
    <definedName name="z1110_056_23_3_1">#REF!</definedName>
    <definedName name="z1110_056_23_4" localSheetId="1">[9]АПП!#REF!</definedName>
    <definedName name="z1110_056_23_4">[10]АПП!#REF!</definedName>
    <definedName name="z1110_056_23_4_1" localSheetId="1">#REF!</definedName>
    <definedName name="z1110_056_23_4_1">#REF!</definedName>
    <definedName name="z1110_056_24" localSheetId="1">[28]АПП_было!#REF!</definedName>
    <definedName name="z1110_056_24">[28]АПП_было!#REF!</definedName>
    <definedName name="z1110_056_24_1" localSheetId="1">[28]КДПС_было!#REF!</definedName>
    <definedName name="z1110_056_24_1">[28]КДПС_было!#REF!</definedName>
    <definedName name="z1110_056_24_2" localSheetId="1">[9]ККП!#REF!</definedName>
    <definedName name="z1110_056_24_2">[10]ККП!#REF!</definedName>
    <definedName name="z1110_056_24_2_1" localSheetId="1">#REF!</definedName>
    <definedName name="z1110_056_24_2_1">#REF!</definedName>
    <definedName name="z1110_056_24_2_1_1" localSheetId="1">#REF!</definedName>
    <definedName name="z1110_056_24_2_1_1">#REF!</definedName>
    <definedName name="z1110_056_24_3" localSheetId="1">[9]КДПС!#REF!</definedName>
    <definedName name="z1110_056_24_3">[10]КДПС!#REF!</definedName>
    <definedName name="z1110_056_24_3_1" localSheetId="1">#REF!</definedName>
    <definedName name="z1110_056_24_3_1">#REF!</definedName>
    <definedName name="z1110_056_24_4" localSheetId="1">[9]АПП!#REF!</definedName>
    <definedName name="z1110_056_24_4">[10]АПП!#REF!</definedName>
    <definedName name="z1110_056_24_4_1" localSheetId="1">#REF!</definedName>
    <definedName name="z1110_056_24_4_1">#REF!</definedName>
    <definedName name="z1110_057_03" localSheetId="1">[28]АПП_было!#REF!</definedName>
    <definedName name="z1110_057_03">[28]АПП_было!#REF!</definedName>
    <definedName name="z1110_057_03_1" localSheetId="1">[28]КДПС_было!#REF!</definedName>
    <definedName name="z1110_057_03_1">[28]КДПС_было!#REF!</definedName>
    <definedName name="z1110_057_03_2" localSheetId="1">[9]ККП!#REF!</definedName>
    <definedName name="z1110_057_03_2">[10]ККП!#REF!</definedName>
    <definedName name="z1110_057_03_2_1" localSheetId="1">#REF!</definedName>
    <definedName name="z1110_057_03_2_1">#REF!</definedName>
    <definedName name="z1110_057_03_2_1_1" localSheetId="1">#REF!</definedName>
    <definedName name="z1110_057_03_2_1_1">#REF!</definedName>
    <definedName name="z1110_057_03_3" localSheetId="1">[9]КДПС!#REF!</definedName>
    <definedName name="z1110_057_03_3">[10]КДПС!#REF!</definedName>
    <definedName name="z1110_057_03_3_1" localSheetId="1">#REF!</definedName>
    <definedName name="z1110_057_03_3_1">#REF!</definedName>
    <definedName name="z1110_057_03_4" localSheetId="1">[9]АПП!#REF!</definedName>
    <definedName name="z1110_057_03_4">[10]АПП!#REF!</definedName>
    <definedName name="z1110_057_03_4_1" localSheetId="1">#REF!</definedName>
    <definedName name="z1110_057_03_4_1">#REF!</definedName>
    <definedName name="z1110_057_04" localSheetId="1">[28]АПП_было!#REF!</definedName>
    <definedName name="z1110_057_04">[28]АПП_было!#REF!</definedName>
    <definedName name="z1110_057_04_1" localSheetId="1">[28]КДПС_было!#REF!</definedName>
    <definedName name="z1110_057_04_1">[28]КДПС_было!#REF!</definedName>
    <definedName name="z1110_057_04_2" localSheetId="1">[9]ККП!#REF!</definedName>
    <definedName name="z1110_057_04_2">[10]ККП!#REF!</definedName>
    <definedName name="z1110_057_04_2_1" localSheetId="1">#REF!</definedName>
    <definedName name="z1110_057_04_2_1">#REF!</definedName>
    <definedName name="z1110_057_04_2_1_1" localSheetId="1">#REF!</definedName>
    <definedName name="z1110_057_04_2_1_1">#REF!</definedName>
    <definedName name="z1110_057_04_3" localSheetId="1">[9]КДПС!#REF!</definedName>
    <definedName name="z1110_057_04_3">[10]КДПС!#REF!</definedName>
    <definedName name="z1110_057_04_3_1" localSheetId="1">#REF!</definedName>
    <definedName name="z1110_057_04_3_1">#REF!</definedName>
    <definedName name="z1110_057_04_4" localSheetId="1">[9]АПП!#REF!</definedName>
    <definedName name="z1110_057_04_4">[10]АПП!#REF!</definedName>
    <definedName name="z1110_057_04_4_1" localSheetId="1">#REF!</definedName>
    <definedName name="z1110_057_04_4_1">#REF!</definedName>
    <definedName name="z1110_057_05" localSheetId="1">[28]АПП_было!#REF!</definedName>
    <definedName name="z1110_057_05">[28]АПП_было!#REF!</definedName>
    <definedName name="z1110_057_05_1" localSheetId="1">[28]КДПС_было!#REF!</definedName>
    <definedName name="z1110_057_05_1">[28]КДПС_было!#REF!</definedName>
    <definedName name="z1110_057_05_2" localSheetId="1">[9]ККП!#REF!</definedName>
    <definedName name="z1110_057_05_2">[10]ККП!#REF!</definedName>
    <definedName name="z1110_057_05_2_1" localSheetId="1">#REF!</definedName>
    <definedName name="z1110_057_05_2_1">#REF!</definedName>
    <definedName name="z1110_057_05_2_1_1" localSheetId="1">#REF!</definedName>
    <definedName name="z1110_057_05_2_1_1">#REF!</definedName>
    <definedName name="z1110_057_05_3" localSheetId="1">[9]КДПС!#REF!</definedName>
    <definedName name="z1110_057_05_3">[10]КДПС!#REF!</definedName>
    <definedName name="z1110_057_05_3_1" localSheetId="1">#REF!</definedName>
    <definedName name="z1110_057_05_3_1">#REF!</definedName>
    <definedName name="z1110_057_05_4" localSheetId="1">[9]АПП!#REF!</definedName>
    <definedName name="z1110_057_05_4">[10]АПП!#REF!</definedName>
    <definedName name="z1110_057_05_4_1" localSheetId="1">#REF!</definedName>
    <definedName name="z1110_057_05_4_1">#REF!</definedName>
    <definedName name="z1110_057_06" localSheetId="1">[28]АПП_было!#REF!</definedName>
    <definedName name="z1110_057_06">[28]АПП_было!#REF!</definedName>
    <definedName name="z1110_057_06_1" localSheetId="1">[28]КДПС_было!#REF!</definedName>
    <definedName name="z1110_057_06_1">[28]КДПС_было!#REF!</definedName>
    <definedName name="z1110_057_06_2" localSheetId="1">[9]ККП!#REF!</definedName>
    <definedName name="z1110_057_06_2">[10]ККП!#REF!</definedName>
    <definedName name="z1110_057_06_2_1" localSheetId="1">#REF!</definedName>
    <definedName name="z1110_057_06_2_1">#REF!</definedName>
    <definedName name="z1110_057_06_2_1_1" localSheetId="1">#REF!</definedName>
    <definedName name="z1110_057_06_2_1_1">#REF!</definedName>
    <definedName name="z1110_057_06_3" localSheetId="1">[9]КДПС!#REF!</definedName>
    <definedName name="z1110_057_06_3">[10]КДПС!#REF!</definedName>
    <definedName name="z1110_057_06_3_1" localSheetId="1">#REF!</definedName>
    <definedName name="z1110_057_06_3_1">#REF!</definedName>
    <definedName name="z1110_057_06_4" localSheetId="1">[9]АПП!#REF!</definedName>
    <definedName name="z1110_057_06_4">[10]АПП!#REF!</definedName>
    <definedName name="z1110_057_06_4_1" localSheetId="1">#REF!</definedName>
    <definedName name="z1110_057_06_4_1">#REF!</definedName>
    <definedName name="z1110_057_07" localSheetId="1">[28]АПП_было!#REF!</definedName>
    <definedName name="z1110_057_07">[28]АПП_было!#REF!</definedName>
    <definedName name="z1110_057_07_1" localSheetId="1">[28]КДПС_было!#REF!</definedName>
    <definedName name="z1110_057_07_1">[28]КДПС_было!#REF!</definedName>
    <definedName name="z1110_057_07_2" localSheetId="1">[9]ККП!#REF!</definedName>
    <definedName name="z1110_057_07_2">[10]ККП!#REF!</definedName>
    <definedName name="z1110_057_07_2_1" localSheetId="1">#REF!</definedName>
    <definedName name="z1110_057_07_2_1">#REF!</definedName>
    <definedName name="z1110_057_07_2_1_1" localSheetId="1">#REF!</definedName>
    <definedName name="z1110_057_07_2_1_1">#REF!</definedName>
    <definedName name="z1110_057_07_3" localSheetId="1">[9]КДПС!#REF!</definedName>
    <definedName name="z1110_057_07_3">[10]КДПС!#REF!</definedName>
    <definedName name="z1110_057_07_3_1" localSheetId="1">#REF!</definedName>
    <definedName name="z1110_057_07_3_1">#REF!</definedName>
    <definedName name="z1110_057_07_4" localSheetId="1">[9]АПП!#REF!</definedName>
    <definedName name="z1110_057_07_4">[10]АПП!#REF!</definedName>
    <definedName name="z1110_057_07_4_1" localSheetId="1">#REF!</definedName>
    <definedName name="z1110_057_07_4_1">#REF!</definedName>
    <definedName name="z1110_057_08" localSheetId="1">[28]АПП_было!#REF!</definedName>
    <definedName name="z1110_057_08">[28]АПП_было!#REF!</definedName>
    <definedName name="z1110_057_08_1" localSheetId="1">[28]КДПС_было!#REF!</definedName>
    <definedName name="z1110_057_08_1">[28]КДПС_было!#REF!</definedName>
    <definedName name="z1110_057_08_2" localSheetId="1">[9]ККП!#REF!</definedName>
    <definedName name="z1110_057_08_2">[10]ККП!#REF!</definedName>
    <definedName name="z1110_057_08_2_1" localSheetId="1">#REF!</definedName>
    <definedName name="z1110_057_08_2_1">#REF!</definedName>
    <definedName name="z1110_057_08_2_1_1" localSheetId="1">#REF!</definedName>
    <definedName name="z1110_057_08_2_1_1">#REF!</definedName>
    <definedName name="z1110_057_08_3" localSheetId="1">[9]КДПС!#REF!</definedName>
    <definedName name="z1110_057_08_3">[10]КДПС!#REF!</definedName>
    <definedName name="z1110_057_08_3_1" localSheetId="1">#REF!</definedName>
    <definedName name="z1110_057_08_3_1">#REF!</definedName>
    <definedName name="z1110_057_08_4" localSheetId="1">[9]АПП!#REF!</definedName>
    <definedName name="z1110_057_08_4">[10]АПП!#REF!</definedName>
    <definedName name="z1110_057_08_4_1" localSheetId="1">#REF!</definedName>
    <definedName name="z1110_057_08_4_1">#REF!</definedName>
    <definedName name="z1110_057_09" localSheetId="1">[28]АПП_было!#REF!</definedName>
    <definedName name="z1110_057_09">[28]АПП_было!#REF!</definedName>
    <definedName name="z1110_057_09_1" localSheetId="1">[28]КДПС_было!#REF!</definedName>
    <definedName name="z1110_057_09_1">[28]КДПС_было!#REF!</definedName>
    <definedName name="z1110_057_09_2" localSheetId="1">[9]ККП!#REF!</definedName>
    <definedName name="z1110_057_09_2">[10]ККП!#REF!</definedName>
    <definedName name="z1110_057_09_2_1" localSheetId="1">#REF!</definedName>
    <definedName name="z1110_057_09_2_1">#REF!</definedName>
    <definedName name="z1110_057_09_2_1_1" localSheetId="1">#REF!</definedName>
    <definedName name="z1110_057_09_2_1_1">#REF!</definedName>
    <definedName name="z1110_057_09_3" localSheetId="1">[9]КДПС!#REF!</definedName>
    <definedName name="z1110_057_09_3">[10]КДПС!#REF!</definedName>
    <definedName name="z1110_057_09_3_1" localSheetId="1">#REF!</definedName>
    <definedName name="z1110_057_09_3_1">#REF!</definedName>
    <definedName name="z1110_057_09_4" localSheetId="1">[9]АПП!#REF!</definedName>
    <definedName name="z1110_057_09_4">[10]АПП!#REF!</definedName>
    <definedName name="z1110_057_09_4_1" localSheetId="1">#REF!</definedName>
    <definedName name="z1110_057_09_4_1">#REF!</definedName>
    <definedName name="z1110_057_10" localSheetId="1">[28]АПП_было!#REF!</definedName>
    <definedName name="z1110_057_10">[28]АПП_было!#REF!</definedName>
    <definedName name="z1110_057_10_1" localSheetId="1">[28]КДПС_было!#REF!</definedName>
    <definedName name="z1110_057_10_1">[28]КДПС_было!#REF!</definedName>
    <definedName name="z1110_057_10_2" localSheetId="1">[9]ККП!#REF!</definedName>
    <definedName name="z1110_057_10_2">[10]ККП!#REF!</definedName>
    <definedName name="z1110_057_10_2_1" localSheetId="1">#REF!</definedName>
    <definedName name="z1110_057_10_2_1">#REF!</definedName>
    <definedName name="z1110_057_10_2_1_1" localSheetId="1">#REF!</definedName>
    <definedName name="z1110_057_10_2_1_1">#REF!</definedName>
    <definedName name="z1110_057_10_3" localSheetId="1">[9]КДПС!#REF!</definedName>
    <definedName name="z1110_057_10_3">[10]КДПС!#REF!</definedName>
    <definedName name="z1110_057_10_3_1" localSheetId="1">#REF!</definedName>
    <definedName name="z1110_057_10_3_1">#REF!</definedName>
    <definedName name="z1110_057_10_4" localSheetId="1">[9]АПП!#REF!</definedName>
    <definedName name="z1110_057_10_4">[10]АПП!#REF!</definedName>
    <definedName name="z1110_057_10_4_1" localSheetId="1">#REF!</definedName>
    <definedName name="z1110_057_10_4_1">#REF!</definedName>
    <definedName name="z1110_057_11" localSheetId="1">[28]АПП_было!#REF!</definedName>
    <definedName name="z1110_057_11">[28]АПП_было!#REF!</definedName>
    <definedName name="z1110_057_11_1" localSheetId="1">[28]КДПС_было!#REF!</definedName>
    <definedName name="z1110_057_11_1">[28]КДПС_было!#REF!</definedName>
    <definedName name="z1110_057_11_2" localSheetId="1">[9]ККП!#REF!</definedName>
    <definedName name="z1110_057_11_2">[10]ККП!#REF!</definedName>
    <definedName name="z1110_057_11_2_1" localSheetId="1">#REF!</definedName>
    <definedName name="z1110_057_11_2_1">#REF!</definedName>
    <definedName name="z1110_057_11_2_1_1" localSheetId="1">#REF!</definedName>
    <definedName name="z1110_057_11_2_1_1">#REF!</definedName>
    <definedName name="z1110_057_11_3" localSheetId="1">[9]КДПС!#REF!</definedName>
    <definedName name="z1110_057_11_3">[10]КДПС!#REF!</definedName>
    <definedName name="z1110_057_11_3_1" localSheetId="1">#REF!</definedName>
    <definedName name="z1110_057_11_3_1">#REF!</definedName>
    <definedName name="z1110_057_11_4" localSheetId="1">[9]АПП!#REF!</definedName>
    <definedName name="z1110_057_11_4">[10]АПП!#REF!</definedName>
    <definedName name="z1110_057_11_4_1" localSheetId="1">#REF!</definedName>
    <definedName name="z1110_057_11_4_1">#REF!</definedName>
    <definedName name="z1110_057_12" localSheetId="1">[28]АПП_было!#REF!</definedName>
    <definedName name="z1110_057_12">[28]АПП_было!#REF!</definedName>
    <definedName name="z1110_057_12_1" localSheetId="1">[28]КДПС_было!#REF!</definedName>
    <definedName name="z1110_057_12_1">[28]КДПС_было!#REF!</definedName>
    <definedName name="z1110_057_12_2" localSheetId="1">[9]ККП!#REF!</definedName>
    <definedName name="z1110_057_12_2">[10]ККП!#REF!</definedName>
    <definedName name="z1110_057_12_2_1" localSheetId="1">#REF!</definedName>
    <definedName name="z1110_057_12_2_1">#REF!</definedName>
    <definedName name="z1110_057_12_2_1_1" localSheetId="1">#REF!</definedName>
    <definedName name="z1110_057_12_2_1_1">#REF!</definedName>
    <definedName name="z1110_057_12_3" localSheetId="1">[9]КДПС!#REF!</definedName>
    <definedName name="z1110_057_12_3">[10]КДПС!#REF!</definedName>
    <definedName name="z1110_057_12_3_1" localSheetId="1">#REF!</definedName>
    <definedName name="z1110_057_12_3_1">#REF!</definedName>
    <definedName name="z1110_057_12_4" localSheetId="1">[9]АПП!#REF!</definedName>
    <definedName name="z1110_057_12_4">[10]АПП!#REF!</definedName>
    <definedName name="z1110_057_12_4_1" localSheetId="1">#REF!</definedName>
    <definedName name="z1110_057_12_4_1">#REF!</definedName>
    <definedName name="z1110_057_13" localSheetId="1">[28]АПП_было!#REF!</definedName>
    <definedName name="z1110_057_13">[28]АПП_было!#REF!</definedName>
    <definedName name="z1110_057_13_1" localSheetId="1">[28]КДПС_было!#REF!</definedName>
    <definedName name="z1110_057_13_1">[28]КДПС_было!#REF!</definedName>
    <definedName name="z1110_057_13_2" localSheetId="1">[9]ККП!#REF!</definedName>
    <definedName name="z1110_057_13_2">[10]ККП!#REF!</definedName>
    <definedName name="z1110_057_13_2_1" localSheetId="1">#REF!</definedName>
    <definedName name="z1110_057_13_2_1">#REF!</definedName>
    <definedName name="z1110_057_13_2_1_1" localSheetId="1">#REF!</definedName>
    <definedName name="z1110_057_13_2_1_1">#REF!</definedName>
    <definedName name="z1110_057_13_3" localSheetId="1">[9]КДПС!#REF!</definedName>
    <definedName name="z1110_057_13_3">[10]КДПС!#REF!</definedName>
    <definedName name="z1110_057_13_3_1" localSheetId="1">#REF!</definedName>
    <definedName name="z1110_057_13_3_1">#REF!</definedName>
    <definedName name="z1110_057_13_4" localSheetId="1">[9]АПП!#REF!</definedName>
    <definedName name="z1110_057_13_4">[10]АПП!#REF!</definedName>
    <definedName name="z1110_057_13_4_1" localSheetId="1">#REF!</definedName>
    <definedName name="z1110_057_13_4_1">#REF!</definedName>
    <definedName name="z1110_057_14" localSheetId="1">[28]АПП_было!#REF!</definedName>
    <definedName name="z1110_057_14">[28]АПП_было!#REF!</definedName>
    <definedName name="z1110_057_14_1" localSheetId="1">[28]КДПС_было!#REF!</definedName>
    <definedName name="z1110_057_14_1">[28]КДПС_было!#REF!</definedName>
    <definedName name="z1110_057_14_2" localSheetId="1">[9]ККП!#REF!</definedName>
    <definedName name="z1110_057_14_2">[10]ККП!#REF!</definedName>
    <definedName name="z1110_057_14_2_1" localSheetId="1">#REF!</definedName>
    <definedName name="z1110_057_14_2_1">#REF!</definedName>
    <definedName name="z1110_057_14_2_1_1" localSheetId="1">#REF!</definedName>
    <definedName name="z1110_057_14_2_1_1">#REF!</definedName>
    <definedName name="z1110_057_14_3" localSheetId="1">[9]КДПС!#REF!</definedName>
    <definedName name="z1110_057_14_3">[10]КДПС!#REF!</definedName>
    <definedName name="z1110_057_14_3_1" localSheetId="1">#REF!</definedName>
    <definedName name="z1110_057_14_3_1">#REF!</definedName>
    <definedName name="z1110_057_14_4" localSheetId="1">[9]АПП!#REF!</definedName>
    <definedName name="z1110_057_14_4">[10]АПП!#REF!</definedName>
    <definedName name="z1110_057_14_4_1" localSheetId="1">#REF!</definedName>
    <definedName name="z1110_057_14_4_1">#REF!</definedName>
    <definedName name="z1110_057_15" localSheetId="1">[28]АПП_было!#REF!</definedName>
    <definedName name="z1110_057_15">[28]АПП_было!#REF!</definedName>
    <definedName name="z1110_057_15_1" localSheetId="1">[28]КДПС_было!#REF!</definedName>
    <definedName name="z1110_057_15_1">[28]КДПС_было!#REF!</definedName>
    <definedName name="z1110_057_15_2" localSheetId="1">[9]ККП!#REF!</definedName>
    <definedName name="z1110_057_15_2">[10]ККП!#REF!</definedName>
    <definedName name="z1110_057_15_2_1" localSheetId="1">#REF!</definedName>
    <definedName name="z1110_057_15_2_1">#REF!</definedName>
    <definedName name="z1110_057_15_2_1_1" localSheetId="1">#REF!</definedName>
    <definedName name="z1110_057_15_2_1_1">#REF!</definedName>
    <definedName name="z1110_057_15_3" localSheetId="1">[9]КДПС!#REF!</definedName>
    <definedName name="z1110_057_15_3">[10]КДПС!#REF!</definedName>
    <definedName name="z1110_057_15_3_1" localSheetId="1">#REF!</definedName>
    <definedName name="z1110_057_15_3_1">#REF!</definedName>
    <definedName name="z1110_057_15_4" localSheetId="1">[9]АПП!#REF!</definedName>
    <definedName name="z1110_057_15_4">[10]АПП!#REF!</definedName>
    <definedName name="z1110_057_15_4_1" localSheetId="1">#REF!</definedName>
    <definedName name="z1110_057_15_4_1">#REF!</definedName>
    <definedName name="z1110_057_16" localSheetId="1">[28]АПП_было!#REF!</definedName>
    <definedName name="z1110_057_16">[28]АПП_было!#REF!</definedName>
    <definedName name="z1110_057_16_1" localSheetId="1">[28]КДПС_было!#REF!</definedName>
    <definedName name="z1110_057_16_1">[28]КДПС_было!#REF!</definedName>
    <definedName name="z1110_057_16_2" localSheetId="1">[9]ККП!#REF!</definedName>
    <definedName name="z1110_057_16_2">[10]ККП!#REF!</definedName>
    <definedName name="z1110_057_16_2_1" localSheetId="1">#REF!</definedName>
    <definedName name="z1110_057_16_2_1">#REF!</definedName>
    <definedName name="z1110_057_16_2_1_1" localSheetId="1">#REF!</definedName>
    <definedName name="z1110_057_16_2_1_1">#REF!</definedName>
    <definedName name="z1110_057_16_3" localSheetId="1">[9]КДПС!#REF!</definedName>
    <definedName name="z1110_057_16_3">[10]КДПС!#REF!</definedName>
    <definedName name="z1110_057_16_3_1" localSheetId="1">#REF!</definedName>
    <definedName name="z1110_057_16_3_1">#REF!</definedName>
    <definedName name="z1110_057_16_4" localSheetId="1">[9]АПП!#REF!</definedName>
    <definedName name="z1110_057_16_4">[10]АПП!#REF!</definedName>
    <definedName name="z1110_057_16_4_1" localSheetId="1">#REF!</definedName>
    <definedName name="z1110_057_16_4_1">#REF!</definedName>
    <definedName name="z1110_057_17" localSheetId="1">[28]АПП_было!#REF!</definedName>
    <definedName name="z1110_057_17">[28]АПП_было!#REF!</definedName>
    <definedName name="z1110_057_17_1" localSheetId="1">[28]КДПС_было!#REF!</definedName>
    <definedName name="z1110_057_17_1">[28]КДПС_было!#REF!</definedName>
    <definedName name="z1110_057_17_2" localSheetId="1">[9]ККП!#REF!</definedName>
    <definedName name="z1110_057_17_2">[10]ККП!#REF!</definedName>
    <definedName name="z1110_057_17_2_1" localSheetId="1">#REF!</definedName>
    <definedName name="z1110_057_17_2_1">#REF!</definedName>
    <definedName name="z1110_057_17_2_1_1" localSheetId="1">#REF!</definedName>
    <definedName name="z1110_057_17_2_1_1">#REF!</definedName>
    <definedName name="z1110_057_17_3" localSheetId="1">[9]КДПС!#REF!</definedName>
    <definedName name="z1110_057_17_3">[10]КДПС!#REF!</definedName>
    <definedName name="z1110_057_17_3_1" localSheetId="1">#REF!</definedName>
    <definedName name="z1110_057_17_3_1">#REF!</definedName>
    <definedName name="z1110_057_17_4" localSheetId="1">[9]АПП!#REF!</definedName>
    <definedName name="z1110_057_17_4">[10]АПП!#REF!</definedName>
    <definedName name="z1110_057_17_4_1" localSheetId="1">#REF!</definedName>
    <definedName name="z1110_057_17_4_1">#REF!</definedName>
    <definedName name="z1110_057_18" localSheetId="1">[28]АПП_было!#REF!</definedName>
    <definedName name="z1110_057_18">[28]АПП_было!#REF!</definedName>
    <definedName name="z1110_057_18_1" localSheetId="1">[28]КДПС_было!#REF!</definedName>
    <definedName name="z1110_057_18_1">[28]КДПС_было!#REF!</definedName>
    <definedName name="z1110_057_18_2" localSheetId="1">[9]ККП!#REF!</definedName>
    <definedName name="z1110_057_18_2">[10]ККП!#REF!</definedName>
    <definedName name="z1110_057_18_2_1" localSheetId="1">#REF!</definedName>
    <definedName name="z1110_057_18_2_1">#REF!</definedName>
    <definedName name="z1110_057_18_2_1_1" localSheetId="1">#REF!</definedName>
    <definedName name="z1110_057_18_2_1_1">#REF!</definedName>
    <definedName name="z1110_057_18_3" localSheetId="1">[9]КДПС!#REF!</definedName>
    <definedName name="z1110_057_18_3">[10]КДПС!#REF!</definedName>
    <definedName name="z1110_057_18_3_1" localSheetId="1">#REF!</definedName>
    <definedName name="z1110_057_18_3_1">#REF!</definedName>
    <definedName name="z1110_057_18_4" localSheetId="1">[9]АПП!#REF!</definedName>
    <definedName name="z1110_057_18_4">[10]АПП!#REF!</definedName>
    <definedName name="z1110_057_18_4_1" localSheetId="1">#REF!</definedName>
    <definedName name="z1110_057_18_4_1">#REF!</definedName>
    <definedName name="z1110_057_19" localSheetId="1">[28]АПП_было!#REF!</definedName>
    <definedName name="z1110_057_19">[28]АПП_было!#REF!</definedName>
    <definedName name="z1110_057_19_1" localSheetId="1">[28]КДПС_было!#REF!</definedName>
    <definedName name="z1110_057_19_1">[28]КДПС_было!#REF!</definedName>
    <definedName name="z1110_057_19_2" localSheetId="1">[9]ККП!#REF!</definedName>
    <definedName name="z1110_057_19_2">[10]ККП!#REF!</definedName>
    <definedName name="z1110_057_19_2_1" localSheetId="1">#REF!</definedName>
    <definedName name="z1110_057_19_2_1">#REF!</definedName>
    <definedName name="z1110_057_19_2_1_1" localSheetId="1">#REF!</definedName>
    <definedName name="z1110_057_19_2_1_1">#REF!</definedName>
    <definedName name="z1110_057_19_3" localSheetId="1">[9]КДПС!#REF!</definedName>
    <definedName name="z1110_057_19_3">[10]КДПС!#REF!</definedName>
    <definedName name="z1110_057_19_3_1" localSheetId="1">#REF!</definedName>
    <definedName name="z1110_057_19_3_1">#REF!</definedName>
    <definedName name="z1110_057_19_4" localSheetId="1">[9]АПП!#REF!</definedName>
    <definedName name="z1110_057_19_4">[10]АПП!#REF!</definedName>
    <definedName name="z1110_057_19_4_1" localSheetId="1">#REF!</definedName>
    <definedName name="z1110_057_19_4_1">#REF!</definedName>
    <definedName name="z1110_057_20" localSheetId="1">[28]АПП_было!#REF!</definedName>
    <definedName name="z1110_057_20">[28]АПП_было!#REF!</definedName>
    <definedName name="z1110_057_20_1" localSheetId="1">[28]КДПС_было!#REF!</definedName>
    <definedName name="z1110_057_20_1">[28]КДПС_было!#REF!</definedName>
    <definedName name="z1110_057_20_2" localSheetId="1">[9]ККП!#REF!</definedName>
    <definedName name="z1110_057_20_2">[10]ККП!#REF!</definedName>
    <definedName name="z1110_057_20_2_1" localSheetId="1">#REF!</definedName>
    <definedName name="z1110_057_20_2_1">#REF!</definedName>
    <definedName name="z1110_057_20_2_1_1" localSheetId="1">#REF!</definedName>
    <definedName name="z1110_057_20_2_1_1">#REF!</definedName>
    <definedName name="z1110_057_20_3" localSheetId="1">[9]КДПС!#REF!</definedName>
    <definedName name="z1110_057_20_3">[10]КДПС!#REF!</definedName>
    <definedName name="z1110_057_20_3_1" localSheetId="1">#REF!</definedName>
    <definedName name="z1110_057_20_3_1">#REF!</definedName>
    <definedName name="z1110_057_20_4" localSheetId="1">[9]АПП!#REF!</definedName>
    <definedName name="z1110_057_20_4">[10]АПП!#REF!</definedName>
    <definedName name="z1110_057_20_4_1" localSheetId="1">#REF!</definedName>
    <definedName name="z1110_057_20_4_1">#REF!</definedName>
    <definedName name="z1110_057_21" localSheetId="1">[28]АПП_было!#REF!</definedName>
    <definedName name="z1110_057_21">[28]АПП_было!#REF!</definedName>
    <definedName name="z1110_057_21_1" localSheetId="1">[28]КДПС_было!#REF!</definedName>
    <definedName name="z1110_057_21_1">[28]КДПС_было!#REF!</definedName>
    <definedName name="z1110_057_21_2" localSheetId="1">[9]ККП!#REF!</definedName>
    <definedName name="z1110_057_21_2">[10]ККП!#REF!</definedName>
    <definedName name="z1110_057_21_2_1" localSheetId="1">#REF!</definedName>
    <definedName name="z1110_057_21_2_1">#REF!</definedName>
    <definedName name="z1110_057_21_2_1_1" localSheetId="1">#REF!</definedName>
    <definedName name="z1110_057_21_2_1_1">#REF!</definedName>
    <definedName name="z1110_057_21_3" localSheetId="1">[9]КДПС!#REF!</definedName>
    <definedName name="z1110_057_21_3">[10]КДПС!#REF!</definedName>
    <definedName name="z1110_057_21_3_1" localSheetId="1">#REF!</definedName>
    <definedName name="z1110_057_21_3_1">#REF!</definedName>
    <definedName name="z1110_057_21_4" localSheetId="1">[9]АПП!#REF!</definedName>
    <definedName name="z1110_057_21_4">[10]АПП!#REF!</definedName>
    <definedName name="z1110_057_21_4_1" localSheetId="1">#REF!</definedName>
    <definedName name="z1110_057_21_4_1">#REF!</definedName>
    <definedName name="z1110_057_22" localSheetId="1">[28]АПП_было!#REF!</definedName>
    <definedName name="z1110_057_22">[28]АПП_было!#REF!</definedName>
    <definedName name="z1110_057_22_1" localSheetId="1">[28]КДПС_было!#REF!</definedName>
    <definedName name="z1110_057_22_1">[28]КДПС_было!#REF!</definedName>
    <definedName name="z1110_057_22_2" localSheetId="1">[9]ККП!#REF!</definedName>
    <definedName name="z1110_057_22_2">[10]ККП!#REF!</definedName>
    <definedName name="z1110_057_22_2_1" localSheetId="1">#REF!</definedName>
    <definedName name="z1110_057_22_2_1">#REF!</definedName>
    <definedName name="z1110_057_22_2_1_1" localSheetId="1">#REF!</definedName>
    <definedName name="z1110_057_22_2_1_1">#REF!</definedName>
    <definedName name="z1110_057_22_3" localSheetId="1">[9]КДПС!#REF!</definedName>
    <definedName name="z1110_057_22_3">[10]КДПС!#REF!</definedName>
    <definedName name="z1110_057_22_3_1" localSheetId="1">#REF!</definedName>
    <definedName name="z1110_057_22_3_1">#REF!</definedName>
    <definedName name="z1110_057_22_4" localSheetId="1">[9]АПП!#REF!</definedName>
    <definedName name="z1110_057_22_4">[10]АПП!#REF!</definedName>
    <definedName name="z1110_057_22_4_1" localSheetId="1">#REF!</definedName>
    <definedName name="z1110_057_22_4_1">#REF!</definedName>
    <definedName name="z1110_057_23" localSheetId="1">[28]АПП_было!#REF!</definedName>
    <definedName name="z1110_057_23">[28]АПП_было!#REF!</definedName>
    <definedName name="z1110_057_23_1" localSheetId="1">[28]КДПС_было!#REF!</definedName>
    <definedName name="z1110_057_23_1">[28]КДПС_было!#REF!</definedName>
    <definedName name="z1110_057_23_2" localSheetId="1">[9]ККП!#REF!</definedName>
    <definedName name="z1110_057_23_2">[10]ККП!#REF!</definedName>
    <definedName name="z1110_057_23_2_1" localSheetId="1">#REF!</definedName>
    <definedName name="z1110_057_23_2_1">#REF!</definedName>
    <definedName name="z1110_057_23_2_1_1" localSheetId="1">#REF!</definedName>
    <definedName name="z1110_057_23_2_1_1">#REF!</definedName>
    <definedName name="z1110_057_23_3" localSheetId="1">[9]КДПС!#REF!</definedName>
    <definedName name="z1110_057_23_3">[10]КДПС!#REF!</definedName>
    <definedName name="z1110_057_23_3_1" localSheetId="1">#REF!</definedName>
    <definedName name="z1110_057_23_3_1">#REF!</definedName>
    <definedName name="z1110_057_23_4" localSheetId="1">[9]АПП!#REF!</definedName>
    <definedName name="z1110_057_23_4">[10]АПП!#REF!</definedName>
    <definedName name="z1110_057_23_4_1" localSheetId="1">#REF!</definedName>
    <definedName name="z1110_057_23_4_1">#REF!</definedName>
    <definedName name="z1110_057_24" localSheetId="1">[28]АПП_было!#REF!</definedName>
    <definedName name="z1110_057_24">[28]АПП_было!#REF!</definedName>
    <definedName name="z1110_057_24_1" localSheetId="1">[28]КДПС_было!#REF!</definedName>
    <definedName name="z1110_057_24_1">[28]КДПС_было!#REF!</definedName>
    <definedName name="z1110_057_24_2" localSheetId="1">[9]ККП!#REF!</definedName>
    <definedName name="z1110_057_24_2">[10]ККП!#REF!</definedName>
    <definedName name="z1110_057_24_2_1" localSheetId="1">#REF!</definedName>
    <definedName name="z1110_057_24_2_1">#REF!</definedName>
    <definedName name="z1110_057_24_2_1_1" localSheetId="1">#REF!</definedName>
    <definedName name="z1110_057_24_2_1_1">#REF!</definedName>
    <definedName name="z1110_057_24_3" localSheetId="1">[9]КДПС!#REF!</definedName>
    <definedName name="z1110_057_24_3">[10]КДПС!#REF!</definedName>
    <definedName name="z1110_057_24_3_1" localSheetId="1">#REF!</definedName>
    <definedName name="z1110_057_24_3_1">#REF!</definedName>
    <definedName name="z1110_057_24_4" localSheetId="1">[9]АПП!#REF!</definedName>
    <definedName name="z1110_057_24_4">[10]АПП!#REF!</definedName>
    <definedName name="z1110_057_24_4_1" localSheetId="1">#REF!</definedName>
    <definedName name="z1110_057_24_4_1">#REF!</definedName>
    <definedName name="z1110_058_03" localSheetId="1">[28]АПП_было!#REF!</definedName>
    <definedName name="z1110_058_03">[28]АПП_было!#REF!</definedName>
    <definedName name="z1110_058_03_1" localSheetId="1">[28]КДПС_было!#REF!</definedName>
    <definedName name="z1110_058_03_1">[28]КДПС_было!#REF!</definedName>
    <definedName name="z1110_058_03_2" localSheetId="1">[9]ККП!#REF!</definedName>
    <definedName name="z1110_058_03_2">[10]ККП!#REF!</definedName>
    <definedName name="z1110_058_03_2_1" localSheetId="1">#REF!</definedName>
    <definedName name="z1110_058_03_2_1">#REF!</definedName>
    <definedName name="z1110_058_03_2_1_1" localSheetId="1">#REF!</definedName>
    <definedName name="z1110_058_03_2_1_1">#REF!</definedName>
    <definedName name="z1110_058_03_3" localSheetId="1">[9]КДПС!#REF!</definedName>
    <definedName name="z1110_058_03_3">[10]КДПС!#REF!</definedName>
    <definedName name="z1110_058_03_3_1" localSheetId="1">#REF!</definedName>
    <definedName name="z1110_058_03_3_1">#REF!</definedName>
    <definedName name="z1110_058_03_4" localSheetId="1">[9]АПП!#REF!</definedName>
    <definedName name="z1110_058_03_4">[10]АПП!#REF!</definedName>
    <definedName name="z1110_058_03_4_1" localSheetId="1">#REF!</definedName>
    <definedName name="z1110_058_03_4_1">#REF!</definedName>
    <definedName name="z1110_058_04" localSheetId="1">[28]АПП_было!#REF!</definedName>
    <definedName name="z1110_058_04">[28]АПП_было!#REF!</definedName>
    <definedName name="z1110_058_04_1" localSheetId="1">[28]КДПС_было!#REF!</definedName>
    <definedName name="z1110_058_04_1">[28]КДПС_было!#REF!</definedName>
    <definedName name="z1110_058_04_2" localSheetId="1">[9]ККП!#REF!</definedName>
    <definedName name="z1110_058_04_2">[10]ККП!#REF!</definedName>
    <definedName name="z1110_058_04_2_1" localSheetId="1">#REF!</definedName>
    <definedName name="z1110_058_04_2_1">#REF!</definedName>
    <definedName name="z1110_058_04_2_1_1" localSheetId="1">#REF!</definedName>
    <definedName name="z1110_058_04_2_1_1">#REF!</definedName>
    <definedName name="z1110_058_04_3" localSheetId="1">[9]КДПС!#REF!</definedName>
    <definedName name="z1110_058_04_3">[10]КДПС!#REF!</definedName>
    <definedName name="z1110_058_04_3_1" localSheetId="1">#REF!</definedName>
    <definedName name="z1110_058_04_3_1">#REF!</definedName>
    <definedName name="z1110_058_04_4" localSheetId="1">[9]АПП!#REF!</definedName>
    <definedName name="z1110_058_04_4">[10]АПП!#REF!</definedName>
    <definedName name="z1110_058_04_4_1" localSheetId="1">#REF!</definedName>
    <definedName name="z1110_058_04_4_1">#REF!</definedName>
    <definedName name="z1110_058_05" localSheetId="1">[28]АПП_было!#REF!</definedName>
    <definedName name="z1110_058_05">[28]АПП_было!#REF!</definedName>
    <definedName name="z1110_058_05_1" localSheetId="1">[28]КДПС_было!#REF!</definedName>
    <definedName name="z1110_058_05_1">[28]КДПС_было!#REF!</definedName>
    <definedName name="z1110_058_05_2" localSheetId="1">[9]ККП!#REF!</definedName>
    <definedName name="z1110_058_05_2">[10]ККП!#REF!</definedName>
    <definedName name="z1110_058_05_2_1" localSheetId="1">#REF!</definedName>
    <definedName name="z1110_058_05_2_1">#REF!</definedName>
    <definedName name="z1110_058_05_2_1_1" localSheetId="1">#REF!</definedName>
    <definedName name="z1110_058_05_2_1_1">#REF!</definedName>
    <definedName name="z1110_058_05_3" localSheetId="1">[9]КДПС!#REF!</definedName>
    <definedName name="z1110_058_05_3">[10]КДПС!#REF!</definedName>
    <definedName name="z1110_058_05_3_1" localSheetId="1">#REF!</definedName>
    <definedName name="z1110_058_05_3_1">#REF!</definedName>
    <definedName name="z1110_058_05_4" localSheetId="1">[9]АПП!#REF!</definedName>
    <definedName name="z1110_058_05_4">[10]АПП!#REF!</definedName>
    <definedName name="z1110_058_05_4_1" localSheetId="1">#REF!</definedName>
    <definedName name="z1110_058_05_4_1">#REF!</definedName>
    <definedName name="z1110_058_06" localSheetId="1">[28]АПП_было!#REF!</definedName>
    <definedName name="z1110_058_06">[28]АПП_было!#REF!</definedName>
    <definedName name="z1110_058_06_1" localSheetId="1">[28]КДПС_было!#REF!</definedName>
    <definedName name="z1110_058_06_1">[28]КДПС_было!#REF!</definedName>
    <definedName name="z1110_058_06_2" localSheetId="1">[9]ККП!#REF!</definedName>
    <definedName name="z1110_058_06_2">[10]ККП!#REF!</definedName>
    <definedName name="z1110_058_06_2_1" localSheetId="1">#REF!</definedName>
    <definedName name="z1110_058_06_2_1">#REF!</definedName>
    <definedName name="z1110_058_06_2_1_1" localSheetId="1">#REF!</definedName>
    <definedName name="z1110_058_06_2_1_1">#REF!</definedName>
    <definedName name="z1110_058_06_3" localSheetId="1">[9]КДПС!#REF!</definedName>
    <definedName name="z1110_058_06_3">[10]КДПС!#REF!</definedName>
    <definedName name="z1110_058_06_3_1" localSheetId="1">#REF!</definedName>
    <definedName name="z1110_058_06_3_1">#REF!</definedName>
    <definedName name="z1110_058_06_4" localSheetId="1">[9]АПП!#REF!</definedName>
    <definedName name="z1110_058_06_4">[10]АПП!#REF!</definedName>
    <definedName name="z1110_058_06_4_1" localSheetId="1">#REF!</definedName>
    <definedName name="z1110_058_06_4_1">#REF!</definedName>
    <definedName name="z1110_058_07" localSheetId="1">[28]АПП_было!#REF!</definedName>
    <definedName name="z1110_058_07">[28]АПП_было!#REF!</definedName>
    <definedName name="z1110_058_07_1" localSheetId="1">[28]КДПС_было!#REF!</definedName>
    <definedName name="z1110_058_07_1">[28]КДПС_было!#REF!</definedName>
    <definedName name="z1110_058_07_2" localSheetId="1">[9]ККП!#REF!</definedName>
    <definedName name="z1110_058_07_2">[10]ККП!#REF!</definedName>
    <definedName name="z1110_058_07_2_1" localSheetId="1">#REF!</definedName>
    <definedName name="z1110_058_07_2_1">#REF!</definedName>
    <definedName name="z1110_058_07_2_1_1" localSheetId="1">#REF!</definedName>
    <definedName name="z1110_058_07_2_1_1">#REF!</definedName>
    <definedName name="z1110_058_07_3" localSheetId="1">[9]КДПС!#REF!</definedName>
    <definedName name="z1110_058_07_3">[10]КДПС!#REF!</definedName>
    <definedName name="z1110_058_07_3_1" localSheetId="1">#REF!</definedName>
    <definedName name="z1110_058_07_3_1">#REF!</definedName>
    <definedName name="z1110_058_07_4" localSheetId="1">[9]АПП!#REF!</definedName>
    <definedName name="z1110_058_07_4">[10]АПП!#REF!</definedName>
    <definedName name="z1110_058_07_4_1" localSheetId="1">#REF!</definedName>
    <definedName name="z1110_058_07_4_1">#REF!</definedName>
    <definedName name="z1110_058_08" localSheetId="1">[28]АПП_было!#REF!</definedName>
    <definedName name="z1110_058_08">[28]АПП_было!#REF!</definedName>
    <definedName name="z1110_058_08_1" localSheetId="1">[28]КДПС_было!#REF!</definedName>
    <definedName name="z1110_058_08_1">[28]КДПС_было!#REF!</definedName>
    <definedName name="z1110_058_08_2" localSheetId="1">[9]ККП!#REF!</definedName>
    <definedName name="z1110_058_08_2">[10]ККП!#REF!</definedName>
    <definedName name="z1110_058_08_2_1" localSheetId="1">#REF!</definedName>
    <definedName name="z1110_058_08_2_1">#REF!</definedName>
    <definedName name="z1110_058_08_2_1_1" localSheetId="1">#REF!</definedName>
    <definedName name="z1110_058_08_2_1_1">#REF!</definedName>
    <definedName name="z1110_058_08_3" localSheetId="1">[9]КДПС!#REF!</definedName>
    <definedName name="z1110_058_08_3">[10]КДПС!#REF!</definedName>
    <definedName name="z1110_058_08_3_1" localSheetId="1">#REF!</definedName>
    <definedName name="z1110_058_08_3_1">#REF!</definedName>
    <definedName name="z1110_058_08_4" localSheetId="1">[9]АПП!#REF!</definedName>
    <definedName name="z1110_058_08_4">[10]АПП!#REF!</definedName>
    <definedName name="z1110_058_08_4_1" localSheetId="1">#REF!</definedName>
    <definedName name="z1110_058_08_4_1">#REF!</definedName>
    <definedName name="z1110_058_09" localSheetId="1">[28]АПП_было!#REF!</definedName>
    <definedName name="z1110_058_09">[28]АПП_было!#REF!</definedName>
    <definedName name="z1110_058_09_1" localSheetId="1">[28]КДПС_было!#REF!</definedName>
    <definedName name="z1110_058_09_1">[28]КДПС_было!#REF!</definedName>
    <definedName name="z1110_058_09_2" localSheetId="1">[9]ККП!#REF!</definedName>
    <definedName name="z1110_058_09_2">[10]ККП!#REF!</definedName>
    <definedName name="z1110_058_09_2_1" localSheetId="1">#REF!</definedName>
    <definedName name="z1110_058_09_2_1">#REF!</definedName>
    <definedName name="z1110_058_09_2_1_1" localSheetId="1">#REF!</definedName>
    <definedName name="z1110_058_09_2_1_1">#REF!</definedName>
    <definedName name="z1110_058_09_3" localSheetId="1">[9]КДПС!#REF!</definedName>
    <definedName name="z1110_058_09_3">[10]КДПС!#REF!</definedName>
    <definedName name="z1110_058_09_3_1" localSheetId="1">#REF!</definedName>
    <definedName name="z1110_058_09_3_1">#REF!</definedName>
    <definedName name="z1110_058_09_4" localSheetId="1">[9]АПП!#REF!</definedName>
    <definedName name="z1110_058_09_4">[10]АПП!#REF!</definedName>
    <definedName name="z1110_058_09_4_1" localSheetId="1">#REF!</definedName>
    <definedName name="z1110_058_09_4_1">#REF!</definedName>
    <definedName name="z1110_058_10" localSheetId="1">[28]АПП_было!#REF!</definedName>
    <definedName name="z1110_058_10">[28]АПП_было!#REF!</definedName>
    <definedName name="z1110_058_10_1" localSheetId="1">[28]КДПС_было!#REF!</definedName>
    <definedName name="z1110_058_10_1">[28]КДПС_было!#REF!</definedName>
    <definedName name="z1110_058_10_2" localSheetId="1">[9]ККП!#REF!</definedName>
    <definedName name="z1110_058_10_2">[10]ККП!#REF!</definedName>
    <definedName name="z1110_058_10_2_1" localSheetId="1">#REF!</definedName>
    <definedName name="z1110_058_10_2_1">#REF!</definedName>
    <definedName name="z1110_058_10_2_1_1" localSheetId="1">#REF!</definedName>
    <definedName name="z1110_058_10_2_1_1">#REF!</definedName>
    <definedName name="z1110_058_10_3" localSheetId="1">[9]КДПС!#REF!</definedName>
    <definedName name="z1110_058_10_3">[10]КДПС!#REF!</definedName>
    <definedName name="z1110_058_10_3_1" localSheetId="1">#REF!</definedName>
    <definedName name="z1110_058_10_3_1">#REF!</definedName>
    <definedName name="z1110_058_10_4" localSheetId="1">[9]АПП!#REF!</definedName>
    <definedName name="z1110_058_10_4">[10]АПП!#REF!</definedName>
    <definedName name="z1110_058_10_4_1" localSheetId="1">#REF!</definedName>
    <definedName name="z1110_058_10_4_1">#REF!</definedName>
    <definedName name="z1110_058_11" localSheetId="1">[28]АПП_было!#REF!</definedName>
    <definedName name="z1110_058_11">[28]АПП_было!#REF!</definedName>
    <definedName name="z1110_058_11_1" localSheetId="1">[28]КДПС_было!#REF!</definedName>
    <definedName name="z1110_058_11_1">[28]КДПС_было!#REF!</definedName>
    <definedName name="z1110_058_11_2" localSheetId="1">[9]ККП!#REF!</definedName>
    <definedName name="z1110_058_11_2">[10]ККП!#REF!</definedName>
    <definedName name="z1110_058_11_2_1" localSheetId="1">#REF!</definedName>
    <definedName name="z1110_058_11_2_1">#REF!</definedName>
    <definedName name="z1110_058_11_2_1_1" localSheetId="1">#REF!</definedName>
    <definedName name="z1110_058_11_2_1_1">#REF!</definedName>
    <definedName name="z1110_058_11_3" localSheetId="1">[9]КДПС!#REF!</definedName>
    <definedName name="z1110_058_11_3">[10]КДПС!#REF!</definedName>
    <definedName name="z1110_058_11_3_1" localSheetId="1">#REF!</definedName>
    <definedName name="z1110_058_11_3_1">#REF!</definedName>
    <definedName name="z1110_058_11_4" localSheetId="1">[9]АПП!#REF!</definedName>
    <definedName name="z1110_058_11_4">[10]АПП!#REF!</definedName>
    <definedName name="z1110_058_11_4_1" localSheetId="1">#REF!</definedName>
    <definedName name="z1110_058_11_4_1">#REF!</definedName>
    <definedName name="z1110_058_12" localSheetId="1">[28]АПП_было!#REF!</definedName>
    <definedName name="z1110_058_12">[28]АПП_было!#REF!</definedName>
    <definedName name="z1110_058_12_1" localSheetId="1">[28]КДПС_было!#REF!</definedName>
    <definedName name="z1110_058_12_1">[28]КДПС_было!#REF!</definedName>
    <definedName name="z1110_058_12_2" localSheetId="1">[9]ККП!#REF!</definedName>
    <definedName name="z1110_058_12_2">[10]ККП!#REF!</definedName>
    <definedName name="z1110_058_12_2_1" localSheetId="1">#REF!</definedName>
    <definedName name="z1110_058_12_2_1">#REF!</definedName>
    <definedName name="z1110_058_12_2_1_1" localSheetId="1">#REF!</definedName>
    <definedName name="z1110_058_12_2_1_1">#REF!</definedName>
    <definedName name="z1110_058_12_3" localSheetId="1">[9]КДПС!#REF!</definedName>
    <definedName name="z1110_058_12_3">[10]КДПС!#REF!</definedName>
    <definedName name="z1110_058_12_3_1" localSheetId="1">#REF!</definedName>
    <definedName name="z1110_058_12_3_1">#REF!</definedName>
    <definedName name="z1110_058_12_4" localSheetId="1">[9]АПП!#REF!</definedName>
    <definedName name="z1110_058_12_4">[10]АПП!#REF!</definedName>
    <definedName name="z1110_058_12_4_1" localSheetId="1">#REF!</definedName>
    <definedName name="z1110_058_12_4_1">#REF!</definedName>
    <definedName name="z1110_058_13" localSheetId="1">[28]АПП_было!#REF!</definedName>
    <definedName name="z1110_058_13">[28]АПП_было!#REF!</definedName>
    <definedName name="z1110_058_13_1" localSheetId="1">[28]КДПС_было!#REF!</definedName>
    <definedName name="z1110_058_13_1">[28]КДПС_было!#REF!</definedName>
    <definedName name="z1110_058_13_2" localSheetId="1">[9]ККП!#REF!</definedName>
    <definedName name="z1110_058_13_2">[10]ККП!#REF!</definedName>
    <definedName name="z1110_058_13_2_1" localSheetId="1">#REF!</definedName>
    <definedName name="z1110_058_13_2_1">#REF!</definedName>
    <definedName name="z1110_058_13_2_1_1" localSheetId="1">#REF!</definedName>
    <definedName name="z1110_058_13_2_1_1">#REF!</definedName>
    <definedName name="z1110_058_13_3" localSheetId="1">[9]КДПС!#REF!</definedName>
    <definedName name="z1110_058_13_3">[10]КДПС!#REF!</definedName>
    <definedName name="z1110_058_13_3_1" localSheetId="1">#REF!</definedName>
    <definedName name="z1110_058_13_3_1">#REF!</definedName>
    <definedName name="z1110_058_13_4" localSheetId="1">[9]АПП!#REF!</definedName>
    <definedName name="z1110_058_13_4">[10]АПП!#REF!</definedName>
    <definedName name="z1110_058_13_4_1" localSheetId="1">#REF!</definedName>
    <definedName name="z1110_058_13_4_1">#REF!</definedName>
    <definedName name="z1110_058_14" localSheetId="1">[28]АПП_было!#REF!</definedName>
    <definedName name="z1110_058_14">[28]АПП_было!#REF!</definedName>
    <definedName name="z1110_058_14_1" localSheetId="1">[28]КДПС_было!#REF!</definedName>
    <definedName name="z1110_058_14_1">[28]КДПС_было!#REF!</definedName>
    <definedName name="z1110_058_14_2" localSheetId="1">[9]ККП!#REF!</definedName>
    <definedName name="z1110_058_14_2">[10]ККП!#REF!</definedName>
    <definedName name="z1110_058_14_2_1" localSheetId="1">#REF!</definedName>
    <definedName name="z1110_058_14_2_1">#REF!</definedName>
    <definedName name="z1110_058_14_2_1_1" localSheetId="1">#REF!</definedName>
    <definedName name="z1110_058_14_2_1_1">#REF!</definedName>
    <definedName name="z1110_058_14_3" localSheetId="1">[9]КДПС!#REF!</definedName>
    <definedName name="z1110_058_14_3">[10]КДПС!#REF!</definedName>
    <definedName name="z1110_058_14_3_1" localSheetId="1">#REF!</definedName>
    <definedName name="z1110_058_14_3_1">#REF!</definedName>
    <definedName name="z1110_058_14_4" localSheetId="1">[9]АПП!#REF!</definedName>
    <definedName name="z1110_058_14_4">[10]АПП!#REF!</definedName>
    <definedName name="z1110_058_14_4_1" localSheetId="1">#REF!</definedName>
    <definedName name="z1110_058_14_4_1">#REF!</definedName>
    <definedName name="z1110_058_15" localSheetId="1">[28]АПП_было!#REF!</definedName>
    <definedName name="z1110_058_15">[28]АПП_было!#REF!</definedName>
    <definedName name="z1110_058_15_1" localSheetId="1">[28]КДПС_было!#REF!</definedName>
    <definedName name="z1110_058_15_1">[28]КДПС_было!#REF!</definedName>
    <definedName name="z1110_058_15_2" localSheetId="1">[9]ККП!#REF!</definedName>
    <definedName name="z1110_058_15_2">[10]ККП!#REF!</definedName>
    <definedName name="z1110_058_15_2_1" localSheetId="1">#REF!</definedName>
    <definedName name="z1110_058_15_2_1">#REF!</definedName>
    <definedName name="z1110_058_15_2_1_1" localSheetId="1">#REF!</definedName>
    <definedName name="z1110_058_15_2_1_1">#REF!</definedName>
    <definedName name="z1110_058_15_3" localSheetId="1">[9]КДПС!#REF!</definedName>
    <definedName name="z1110_058_15_3">[10]КДПС!#REF!</definedName>
    <definedName name="z1110_058_15_3_1" localSheetId="1">#REF!</definedName>
    <definedName name="z1110_058_15_3_1">#REF!</definedName>
    <definedName name="z1110_058_15_4" localSheetId="1">[9]АПП!#REF!</definedName>
    <definedName name="z1110_058_15_4">[10]АПП!#REF!</definedName>
    <definedName name="z1110_058_15_4_1" localSheetId="1">#REF!</definedName>
    <definedName name="z1110_058_15_4_1">#REF!</definedName>
    <definedName name="z1110_058_16" localSheetId="1">[28]АПП_было!#REF!</definedName>
    <definedName name="z1110_058_16">[28]АПП_было!#REF!</definedName>
    <definedName name="z1110_058_16_1" localSheetId="1">[28]КДПС_было!#REF!</definedName>
    <definedName name="z1110_058_16_1">[28]КДПС_было!#REF!</definedName>
    <definedName name="z1110_058_16_2" localSheetId="1">[9]ККП!#REF!</definedName>
    <definedName name="z1110_058_16_2">[10]ККП!#REF!</definedName>
    <definedName name="z1110_058_16_2_1" localSheetId="1">#REF!</definedName>
    <definedName name="z1110_058_16_2_1">#REF!</definedName>
    <definedName name="z1110_058_16_2_1_1" localSheetId="1">#REF!</definedName>
    <definedName name="z1110_058_16_2_1_1">#REF!</definedName>
    <definedName name="z1110_058_16_3" localSheetId="1">[9]КДПС!#REF!</definedName>
    <definedName name="z1110_058_16_3">[10]КДПС!#REF!</definedName>
    <definedName name="z1110_058_16_3_1" localSheetId="1">#REF!</definedName>
    <definedName name="z1110_058_16_3_1">#REF!</definedName>
    <definedName name="z1110_058_16_4" localSheetId="1">[9]АПП!#REF!</definedName>
    <definedName name="z1110_058_16_4">[10]АПП!#REF!</definedName>
    <definedName name="z1110_058_16_4_1" localSheetId="1">#REF!</definedName>
    <definedName name="z1110_058_16_4_1">#REF!</definedName>
    <definedName name="z1110_058_17" localSheetId="1">[28]АПП_было!#REF!</definedName>
    <definedName name="z1110_058_17">[28]АПП_было!#REF!</definedName>
    <definedName name="z1110_058_17_1" localSheetId="1">[28]КДПС_было!#REF!</definedName>
    <definedName name="z1110_058_17_1">[28]КДПС_было!#REF!</definedName>
    <definedName name="z1110_058_17_2" localSheetId="1">[9]ККП!#REF!</definedName>
    <definedName name="z1110_058_17_2">[10]ККП!#REF!</definedName>
    <definedName name="z1110_058_17_2_1" localSheetId="1">#REF!</definedName>
    <definedName name="z1110_058_17_2_1">#REF!</definedName>
    <definedName name="z1110_058_17_2_1_1" localSheetId="1">#REF!</definedName>
    <definedName name="z1110_058_17_2_1_1">#REF!</definedName>
    <definedName name="z1110_058_17_3" localSheetId="1">[9]КДПС!#REF!</definedName>
    <definedName name="z1110_058_17_3">[10]КДПС!#REF!</definedName>
    <definedName name="z1110_058_17_3_1" localSheetId="1">#REF!</definedName>
    <definedName name="z1110_058_17_3_1">#REF!</definedName>
    <definedName name="z1110_058_17_4" localSheetId="1">[9]АПП!#REF!</definedName>
    <definedName name="z1110_058_17_4">[10]АПП!#REF!</definedName>
    <definedName name="z1110_058_17_4_1" localSheetId="1">#REF!</definedName>
    <definedName name="z1110_058_17_4_1">#REF!</definedName>
    <definedName name="z1110_058_18" localSheetId="1">[28]АПП_было!#REF!</definedName>
    <definedName name="z1110_058_18">[28]АПП_было!#REF!</definedName>
    <definedName name="z1110_058_18_1" localSheetId="1">[28]КДПС_было!#REF!</definedName>
    <definedName name="z1110_058_18_1">[28]КДПС_было!#REF!</definedName>
    <definedName name="z1110_058_18_2" localSheetId="1">[9]ККП!#REF!</definedName>
    <definedName name="z1110_058_18_2">[10]ККП!#REF!</definedName>
    <definedName name="z1110_058_18_2_1" localSheetId="1">#REF!</definedName>
    <definedName name="z1110_058_18_2_1">#REF!</definedName>
    <definedName name="z1110_058_18_2_1_1" localSheetId="1">#REF!</definedName>
    <definedName name="z1110_058_18_2_1_1">#REF!</definedName>
    <definedName name="z1110_058_18_3" localSheetId="1">[9]КДПС!#REF!</definedName>
    <definedName name="z1110_058_18_3">[10]КДПС!#REF!</definedName>
    <definedName name="z1110_058_18_3_1" localSheetId="1">#REF!</definedName>
    <definedName name="z1110_058_18_3_1">#REF!</definedName>
    <definedName name="z1110_058_18_4" localSheetId="1">[9]АПП!#REF!</definedName>
    <definedName name="z1110_058_18_4">[10]АПП!#REF!</definedName>
    <definedName name="z1110_058_18_4_1" localSheetId="1">#REF!</definedName>
    <definedName name="z1110_058_18_4_1">#REF!</definedName>
    <definedName name="z1110_058_19" localSheetId="1">[28]АПП_было!#REF!</definedName>
    <definedName name="z1110_058_19">[28]АПП_было!#REF!</definedName>
    <definedName name="z1110_058_19_1" localSheetId="1">[28]КДПС_было!#REF!</definedName>
    <definedName name="z1110_058_19_1">[28]КДПС_было!#REF!</definedName>
    <definedName name="z1110_058_19_2" localSheetId="1">[9]ККП!#REF!</definedName>
    <definedName name="z1110_058_19_2">[10]ККП!#REF!</definedName>
    <definedName name="z1110_058_19_2_1" localSheetId="1">#REF!</definedName>
    <definedName name="z1110_058_19_2_1">#REF!</definedName>
    <definedName name="z1110_058_19_2_1_1" localSheetId="1">#REF!</definedName>
    <definedName name="z1110_058_19_2_1_1">#REF!</definedName>
    <definedName name="z1110_058_19_3" localSheetId="1">[9]КДПС!#REF!</definedName>
    <definedName name="z1110_058_19_3">[10]КДПС!#REF!</definedName>
    <definedName name="z1110_058_19_3_1" localSheetId="1">#REF!</definedName>
    <definedName name="z1110_058_19_3_1">#REF!</definedName>
    <definedName name="z1110_058_19_4" localSheetId="1">[9]АПП!#REF!</definedName>
    <definedName name="z1110_058_19_4">[10]АПП!#REF!</definedName>
    <definedName name="z1110_058_19_4_1" localSheetId="1">#REF!</definedName>
    <definedName name="z1110_058_19_4_1">#REF!</definedName>
    <definedName name="z1110_058_20" localSheetId="1">[28]АПП_было!#REF!</definedName>
    <definedName name="z1110_058_20">[28]АПП_было!#REF!</definedName>
    <definedName name="z1110_058_20_1" localSheetId="1">[28]КДПС_было!#REF!</definedName>
    <definedName name="z1110_058_20_1">[28]КДПС_было!#REF!</definedName>
    <definedName name="z1110_058_20_2" localSheetId="1">[9]ККП!#REF!</definedName>
    <definedName name="z1110_058_20_2">[10]ККП!#REF!</definedName>
    <definedName name="z1110_058_20_2_1" localSheetId="1">#REF!</definedName>
    <definedName name="z1110_058_20_2_1">#REF!</definedName>
    <definedName name="z1110_058_20_2_1_1" localSheetId="1">#REF!</definedName>
    <definedName name="z1110_058_20_2_1_1">#REF!</definedName>
    <definedName name="z1110_058_20_3" localSheetId="1">[9]КДПС!#REF!</definedName>
    <definedName name="z1110_058_20_3">[10]КДПС!#REF!</definedName>
    <definedName name="z1110_058_20_3_1" localSheetId="1">#REF!</definedName>
    <definedName name="z1110_058_20_3_1">#REF!</definedName>
    <definedName name="z1110_058_20_4" localSheetId="1">[9]АПП!#REF!</definedName>
    <definedName name="z1110_058_20_4">[10]АПП!#REF!</definedName>
    <definedName name="z1110_058_20_4_1" localSheetId="1">#REF!</definedName>
    <definedName name="z1110_058_20_4_1">#REF!</definedName>
    <definedName name="z1110_058_21" localSheetId="1">[28]АПП_было!#REF!</definedName>
    <definedName name="z1110_058_21">[28]АПП_было!#REF!</definedName>
    <definedName name="z1110_058_21_1" localSheetId="1">[28]КДПС_было!#REF!</definedName>
    <definedName name="z1110_058_21_1">[28]КДПС_было!#REF!</definedName>
    <definedName name="z1110_058_21_2" localSheetId="1">[9]ККП!#REF!</definedName>
    <definedName name="z1110_058_21_2">[10]ККП!#REF!</definedName>
    <definedName name="z1110_058_21_2_1" localSheetId="1">#REF!</definedName>
    <definedName name="z1110_058_21_2_1">#REF!</definedName>
    <definedName name="z1110_058_21_2_1_1" localSheetId="1">#REF!</definedName>
    <definedName name="z1110_058_21_2_1_1">#REF!</definedName>
    <definedName name="z1110_058_21_3" localSheetId="1">[9]КДПС!#REF!</definedName>
    <definedName name="z1110_058_21_3">[10]КДПС!#REF!</definedName>
    <definedName name="z1110_058_21_3_1" localSheetId="1">#REF!</definedName>
    <definedName name="z1110_058_21_3_1">#REF!</definedName>
    <definedName name="z1110_058_21_4" localSheetId="1">[9]АПП!#REF!</definedName>
    <definedName name="z1110_058_21_4">[10]АПП!#REF!</definedName>
    <definedName name="z1110_058_21_4_1" localSheetId="1">#REF!</definedName>
    <definedName name="z1110_058_21_4_1">#REF!</definedName>
    <definedName name="z1110_058_22" localSheetId="1">[28]АПП_было!#REF!</definedName>
    <definedName name="z1110_058_22">[28]АПП_было!#REF!</definedName>
    <definedName name="z1110_058_22_1" localSheetId="1">[28]КДПС_было!#REF!</definedName>
    <definedName name="z1110_058_22_1">[28]КДПС_было!#REF!</definedName>
    <definedName name="z1110_058_22_2" localSheetId="1">[9]ККП!#REF!</definedName>
    <definedName name="z1110_058_22_2">[10]ККП!#REF!</definedName>
    <definedName name="z1110_058_22_2_1" localSheetId="1">#REF!</definedName>
    <definedName name="z1110_058_22_2_1">#REF!</definedName>
    <definedName name="z1110_058_22_2_1_1" localSheetId="1">#REF!</definedName>
    <definedName name="z1110_058_22_2_1_1">#REF!</definedName>
    <definedName name="z1110_058_22_3" localSheetId="1">[9]КДПС!#REF!</definedName>
    <definedName name="z1110_058_22_3">[10]КДПС!#REF!</definedName>
    <definedName name="z1110_058_22_3_1" localSheetId="1">#REF!</definedName>
    <definedName name="z1110_058_22_3_1">#REF!</definedName>
    <definedName name="z1110_058_22_4" localSheetId="1">[9]АПП!#REF!</definedName>
    <definedName name="z1110_058_22_4">[10]АПП!#REF!</definedName>
    <definedName name="z1110_058_22_4_1" localSheetId="1">#REF!</definedName>
    <definedName name="z1110_058_22_4_1">#REF!</definedName>
    <definedName name="z1110_058_23" localSheetId="1">[28]АПП_было!#REF!</definedName>
    <definedName name="z1110_058_23">[28]АПП_было!#REF!</definedName>
    <definedName name="z1110_058_23_1" localSheetId="1">[28]КДПС_было!#REF!</definedName>
    <definedName name="z1110_058_23_1">[28]КДПС_было!#REF!</definedName>
    <definedName name="z1110_058_23_2" localSheetId="1">[9]ККП!#REF!</definedName>
    <definedName name="z1110_058_23_2">[10]ККП!#REF!</definedName>
    <definedName name="z1110_058_23_2_1" localSheetId="1">#REF!</definedName>
    <definedName name="z1110_058_23_2_1">#REF!</definedName>
    <definedName name="z1110_058_23_2_1_1" localSheetId="1">#REF!</definedName>
    <definedName name="z1110_058_23_2_1_1">#REF!</definedName>
    <definedName name="z1110_058_23_3" localSheetId="1">[9]КДПС!#REF!</definedName>
    <definedName name="z1110_058_23_3">[10]КДПС!#REF!</definedName>
    <definedName name="z1110_058_23_3_1" localSheetId="1">#REF!</definedName>
    <definedName name="z1110_058_23_3_1">#REF!</definedName>
    <definedName name="z1110_058_23_4" localSheetId="1">[9]АПП!#REF!</definedName>
    <definedName name="z1110_058_23_4">[10]АПП!#REF!</definedName>
    <definedName name="z1110_058_23_4_1" localSheetId="1">#REF!</definedName>
    <definedName name="z1110_058_23_4_1">#REF!</definedName>
    <definedName name="z1110_058_24" localSheetId="1">[28]АПП_было!#REF!</definedName>
    <definedName name="z1110_058_24">[28]АПП_было!#REF!</definedName>
    <definedName name="z1110_058_24_1" localSheetId="1">[28]КДПС_было!#REF!</definedName>
    <definedName name="z1110_058_24_1">[28]КДПС_было!#REF!</definedName>
    <definedName name="z1110_058_24_2" localSheetId="1">[9]ККП!#REF!</definedName>
    <definedName name="z1110_058_24_2">[10]ККП!#REF!</definedName>
    <definedName name="z1110_058_24_2_1" localSheetId="1">#REF!</definedName>
    <definedName name="z1110_058_24_2_1">#REF!</definedName>
    <definedName name="z1110_058_24_2_1_1" localSheetId="1">#REF!</definedName>
    <definedName name="z1110_058_24_2_1_1">#REF!</definedName>
    <definedName name="z1110_058_24_3" localSheetId="1">[9]КДПС!#REF!</definedName>
    <definedName name="z1110_058_24_3">[10]КДПС!#REF!</definedName>
    <definedName name="z1110_058_24_3_1" localSheetId="1">#REF!</definedName>
    <definedName name="z1110_058_24_3_1">#REF!</definedName>
    <definedName name="z1110_058_24_4" localSheetId="1">[9]АПП!#REF!</definedName>
    <definedName name="z1110_058_24_4">[10]АПП!#REF!</definedName>
    <definedName name="z1110_058_24_4_1" localSheetId="1">#REF!</definedName>
    <definedName name="z1110_058_24_4_1">#REF!</definedName>
    <definedName name="z1110_059_03" localSheetId="1">[28]АПП_было!#REF!</definedName>
    <definedName name="z1110_059_03">[28]АПП_было!#REF!</definedName>
    <definedName name="z1110_059_03_1" localSheetId="1">[28]КДПС_было!#REF!</definedName>
    <definedName name="z1110_059_03_1">[28]КДПС_было!#REF!</definedName>
    <definedName name="z1110_059_03_2" localSheetId="1">[9]ККП!#REF!</definedName>
    <definedName name="z1110_059_03_2">[10]ККП!#REF!</definedName>
    <definedName name="z1110_059_03_2_1" localSheetId="1">#REF!</definedName>
    <definedName name="z1110_059_03_2_1">#REF!</definedName>
    <definedName name="z1110_059_03_2_1_1" localSheetId="1">#REF!</definedName>
    <definedName name="z1110_059_03_2_1_1">#REF!</definedName>
    <definedName name="z1110_059_03_3" localSheetId="1">[9]КДПС!#REF!</definedName>
    <definedName name="z1110_059_03_3">[10]КДПС!#REF!</definedName>
    <definedName name="z1110_059_03_3_1" localSheetId="1">#REF!</definedName>
    <definedName name="z1110_059_03_3_1">#REF!</definedName>
    <definedName name="z1110_059_03_4" localSheetId="1">[9]АПП!#REF!</definedName>
    <definedName name="z1110_059_03_4">[10]АПП!#REF!</definedName>
    <definedName name="z1110_059_03_4_1" localSheetId="1">#REF!</definedName>
    <definedName name="z1110_059_03_4_1">#REF!</definedName>
    <definedName name="z1110_059_04" localSheetId="1">[28]АПП_было!#REF!</definedName>
    <definedName name="z1110_059_04">[28]АПП_было!#REF!</definedName>
    <definedName name="z1110_059_04_1" localSheetId="1">[28]КДПС_было!#REF!</definedName>
    <definedName name="z1110_059_04_1">[28]КДПС_было!#REF!</definedName>
    <definedName name="z1110_059_04_2" localSheetId="1">[9]ККП!#REF!</definedName>
    <definedName name="z1110_059_04_2">[10]ККП!#REF!</definedName>
    <definedName name="z1110_059_04_2_1" localSheetId="1">#REF!</definedName>
    <definedName name="z1110_059_04_2_1">#REF!</definedName>
    <definedName name="z1110_059_04_2_1_1" localSheetId="1">#REF!</definedName>
    <definedName name="z1110_059_04_2_1_1">#REF!</definedName>
    <definedName name="z1110_059_04_3" localSheetId="1">[9]КДПС!#REF!</definedName>
    <definedName name="z1110_059_04_3">[10]КДПС!#REF!</definedName>
    <definedName name="z1110_059_04_3_1" localSheetId="1">#REF!</definedName>
    <definedName name="z1110_059_04_3_1">#REF!</definedName>
    <definedName name="z1110_059_04_4" localSheetId="1">[9]АПП!#REF!</definedName>
    <definedName name="z1110_059_04_4">[10]АПП!#REF!</definedName>
    <definedName name="z1110_059_04_4_1" localSheetId="1">#REF!</definedName>
    <definedName name="z1110_059_04_4_1">#REF!</definedName>
    <definedName name="z1110_059_05" localSheetId="1">[28]АПП_было!#REF!</definedName>
    <definedName name="z1110_059_05">[28]АПП_было!#REF!</definedName>
    <definedName name="z1110_059_05_1" localSheetId="1">[28]КДПС_было!#REF!</definedName>
    <definedName name="z1110_059_05_1">[28]КДПС_было!#REF!</definedName>
    <definedName name="z1110_059_05_2" localSheetId="1">[9]ККП!#REF!</definedName>
    <definedName name="z1110_059_05_2">[10]ККП!#REF!</definedName>
    <definedName name="z1110_059_05_2_1" localSheetId="1">#REF!</definedName>
    <definedName name="z1110_059_05_2_1">#REF!</definedName>
    <definedName name="z1110_059_05_2_1_1" localSheetId="1">#REF!</definedName>
    <definedName name="z1110_059_05_2_1_1">#REF!</definedName>
    <definedName name="z1110_059_05_3" localSheetId="1">[9]КДПС!#REF!</definedName>
    <definedName name="z1110_059_05_3">[10]КДПС!#REF!</definedName>
    <definedName name="z1110_059_05_3_1" localSheetId="1">#REF!</definedName>
    <definedName name="z1110_059_05_3_1">#REF!</definedName>
    <definedName name="z1110_059_05_4" localSheetId="1">[9]АПП!#REF!</definedName>
    <definedName name="z1110_059_05_4">[10]АПП!#REF!</definedName>
    <definedName name="z1110_059_05_4_1" localSheetId="1">#REF!</definedName>
    <definedName name="z1110_059_05_4_1">#REF!</definedName>
    <definedName name="z1110_059_06" localSheetId="1">[28]АПП_было!#REF!</definedName>
    <definedName name="z1110_059_06">[28]АПП_было!#REF!</definedName>
    <definedName name="z1110_059_06_1" localSheetId="1">[28]КДПС_было!#REF!</definedName>
    <definedName name="z1110_059_06_1">[28]КДПС_было!#REF!</definedName>
    <definedName name="z1110_059_06_2" localSheetId="1">[9]ККП!#REF!</definedName>
    <definedName name="z1110_059_06_2">[10]ККП!#REF!</definedName>
    <definedName name="z1110_059_06_2_1" localSheetId="1">#REF!</definedName>
    <definedName name="z1110_059_06_2_1">#REF!</definedName>
    <definedName name="z1110_059_06_2_1_1" localSheetId="1">#REF!</definedName>
    <definedName name="z1110_059_06_2_1_1">#REF!</definedName>
    <definedName name="z1110_059_06_3" localSheetId="1">[9]КДПС!#REF!</definedName>
    <definedName name="z1110_059_06_3">[10]КДПС!#REF!</definedName>
    <definedName name="z1110_059_06_3_1" localSheetId="1">#REF!</definedName>
    <definedName name="z1110_059_06_3_1">#REF!</definedName>
    <definedName name="z1110_059_06_4" localSheetId="1">[9]АПП!#REF!</definedName>
    <definedName name="z1110_059_06_4">[10]АПП!#REF!</definedName>
    <definedName name="z1110_059_06_4_1" localSheetId="1">#REF!</definedName>
    <definedName name="z1110_059_06_4_1">#REF!</definedName>
    <definedName name="z1110_059_07" localSheetId="1">[28]АПП_было!#REF!</definedName>
    <definedName name="z1110_059_07">[28]АПП_было!#REF!</definedName>
    <definedName name="z1110_059_07_1" localSheetId="1">[28]КДПС_было!#REF!</definedName>
    <definedName name="z1110_059_07_1">[28]КДПС_было!#REF!</definedName>
    <definedName name="z1110_059_07_2" localSheetId="1">[9]ККП!#REF!</definedName>
    <definedName name="z1110_059_07_2">[10]ККП!#REF!</definedName>
    <definedName name="z1110_059_07_2_1" localSheetId="1">#REF!</definedName>
    <definedName name="z1110_059_07_2_1">#REF!</definedName>
    <definedName name="z1110_059_07_2_1_1" localSheetId="1">#REF!</definedName>
    <definedName name="z1110_059_07_2_1_1">#REF!</definedName>
    <definedName name="z1110_059_07_3" localSheetId="1">[9]КДПС!#REF!</definedName>
    <definedName name="z1110_059_07_3">[10]КДПС!#REF!</definedName>
    <definedName name="z1110_059_07_3_1" localSheetId="1">#REF!</definedName>
    <definedName name="z1110_059_07_3_1">#REF!</definedName>
    <definedName name="z1110_059_07_4" localSheetId="1">[9]АПП!#REF!</definedName>
    <definedName name="z1110_059_07_4">[10]АПП!#REF!</definedName>
    <definedName name="z1110_059_07_4_1" localSheetId="1">#REF!</definedName>
    <definedName name="z1110_059_07_4_1">#REF!</definedName>
    <definedName name="z1110_059_08" localSheetId="1">[28]АПП_было!#REF!</definedName>
    <definedName name="z1110_059_08">[28]АПП_было!#REF!</definedName>
    <definedName name="z1110_059_08_1" localSheetId="1">[28]КДПС_было!#REF!</definedName>
    <definedName name="z1110_059_08_1">[28]КДПС_было!#REF!</definedName>
    <definedName name="z1110_059_08_2" localSheetId="1">[9]ККП!#REF!</definedName>
    <definedName name="z1110_059_08_2">[10]ККП!#REF!</definedName>
    <definedName name="z1110_059_08_2_1" localSheetId="1">#REF!</definedName>
    <definedName name="z1110_059_08_2_1">#REF!</definedName>
    <definedName name="z1110_059_08_2_1_1" localSheetId="1">#REF!</definedName>
    <definedName name="z1110_059_08_2_1_1">#REF!</definedName>
    <definedName name="z1110_059_08_3" localSheetId="1">[9]КДПС!#REF!</definedName>
    <definedName name="z1110_059_08_3">[10]КДПС!#REF!</definedName>
    <definedName name="z1110_059_08_3_1" localSheetId="1">#REF!</definedName>
    <definedName name="z1110_059_08_3_1">#REF!</definedName>
    <definedName name="z1110_059_08_4" localSheetId="1">[9]АПП!#REF!</definedName>
    <definedName name="z1110_059_08_4">[10]АПП!#REF!</definedName>
    <definedName name="z1110_059_08_4_1" localSheetId="1">#REF!</definedName>
    <definedName name="z1110_059_08_4_1">#REF!</definedName>
    <definedName name="z1110_059_09" localSheetId="1">[28]АПП_было!#REF!</definedName>
    <definedName name="z1110_059_09">[28]АПП_было!#REF!</definedName>
    <definedName name="z1110_059_09_1" localSheetId="1">[28]КДПС_было!#REF!</definedName>
    <definedName name="z1110_059_09_1">[28]КДПС_было!#REF!</definedName>
    <definedName name="z1110_059_09_2" localSheetId="1">[9]ККП!#REF!</definedName>
    <definedName name="z1110_059_09_2">[10]ККП!#REF!</definedName>
    <definedName name="z1110_059_09_2_1" localSheetId="1">#REF!</definedName>
    <definedName name="z1110_059_09_2_1">#REF!</definedName>
    <definedName name="z1110_059_09_2_1_1" localSheetId="1">#REF!</definedName>
    <definedName name="z1110_059_09_2_1_1">#REF!</definedName>
    <definedName name="z1110_059_09_3" localSheetId="1">[9]КДПС!#REF!</definedName>
    <definedName name="z1110_059_09_3">[10]КДПС!#REF!</definedName>
    <definedName name="z1110_059_09_3_1" localSheetId="1">#REF!</definedName>
    <definedName name="z1110_059_09_3_1">#REF!</definedName>
    <definedName name="z1110_059_09_4" localSheetId="1">[9]АПП!#REF!</definedName>
    <definedName name="z1110_059_09_4">[10]АПП!#REF!</definedName>
    <definedName name="z1110_059_09_4_1" localSheetId="1">#REF!</definedName>
    <definedName name="z1110_059_09_4_1">#REF!</definedName>
    <definedName name="z1110_059_10" localSheetId="1">[28]АПП_было!#REF!</definedName>
    <definedName name="z1110_059_10">[28]АПП_было!#REF!</definedName>
    <definedName name="z1110_059_10_1" localSheetId="1">[28]КДПС_было!#REF!</definedName>
    <definedName name="z1110_059_10_1">[28]КДПС_было!#REF!</definedName>
    <definedName name="z1110_059_10_2" localSheetId="1">[9]ККП!#REF!</definedName>
    <definedName name="z1110_059_10_2">[10]ККП!#REF!</definedName>
    <definedName name="z1110_059_10_2_1" localSheetId="1">#REF!</definedName>
    <definedName name="z1110_059_10_2_1">#REF!</definedName>
    <definedName name="z1110_059_10_2_1_1" localSheetId="1">#REF!</definedName>
    <definedName name="z1110_059_10_2_1_1">#REF!</definedName>
    <definedName name="z1110_059_10_3" localSheetId="1">[9]КДПС!#REF!</definedName>
    <definedName name="z1110_059_10_3">[10]КДПС!#REF!</definedName>
    <definedName name="z1110_059_10_3_1" localSheetId="1">#REF!</definedName>
    <definedName name="z1110_059_10_3_1">#REF!</definedName>
    <definedName name="z1110_059_10_4" localSheetId="1">[9]АПП!#REF!</definedName>
    <definedName name="z1110_059_10_4">[10]АПП!#REF!</definedName>
    <definedName name="z1110_059_10_4_1" localSheetId="1">#REF!</definedName>
    <definedName name="z1110_059_10_4_1">#REF!</definedName>
    <definedName name="z1110_059_11" localSheetId="1">[28]АПП_было!#REF!</definedName>
    <definedName name="z1110_059_11">[28]АПП_было!#REF!</definedName>
    <definedName name="z1110_059_11_1" localSheetId="1">[28]КДПС_было!#REF!</definedName>
    <definedName name="z1110_059_11_1">[28]КДПС_было!#REF!</definedName>
    <definedName name="z1110_059_11_2" localSheetId="1">[9]ККП!#REF!</definedName>
    <definedName name="z1110_059_11_2">[10]ККП!#REF!</definedName>
    <definedName name="z1110_059_11_2_1" localSheetId="1">#REF!</definedName>
    <definedName name="z1110_059_11_2_1">#REF!</definedName>
    <definedName name="z1110_059_11_2_1_1" localSheetId="1">#REF!</definedName>
    <definedName name="z1110_059_11_2_1_1">#REF!</definedName>
    <definedName name="z1110_059_11_3" localSheetId="1">[9]КДПС!#REF!</definedName>
    <definedName name="z1110_059_11_3">[10]КДПС!#REF!</definedName>
    <definedName name="z1110_059_11_3_1" localSheetId="1">#REF!</definedName>
    <definedName name="z1110_059_11_3_1">#REF!</definedName>
    <definedName name="z1110_059_11_4" localSheetId="1">[9]АПП!#REF!</definedName>
    <definedName name="z1110_059_11_4">[10]АПП!#REF!</definedName>
    <definedName name="z1110_059_11_4_1" localSheetId="1">#REF!</definedName>
    <definedName name="z1110_059_11_4_1">#REF!</definedName>
    <definedName name="z1110_059_12" localSheetId="1">[28]АПП_было!#REF!</definedName>
    <definedName name="z1110_059_12">[28]АПП_было!#REF!</definedName>
    <definedName name="z1110_059_12_1" localSheetId="1">[28]КДПС_было!#REF!</definedName>
    <definedName name="z1110_059_12_1">[28]КДПС_было!#REF!</definedName>
    <definedName name="z1110_059_12_2" localSheetId="1">[9]ККП!#REF!</definedName>
    <definedName name="z1110_059_12_2">[10]ККП!#REF!</definedName>
    <definedName name="z1110_059_12_2_1" localSheetId="1">#REF!</definedName>
    <definedName name="z1110_059_12_2_1">#REF!</definedName>
    <definedName name="z1110_059_12_2_1_1" localSheetId="1">#REF!</definedName>
    <definedName name="z1110_059_12_2_1_1">#REF!</definedName>
    <definedName name="z1110_059_12_3" localSheetId="1">[9]КДПС!#REF!</definedName>
    <definedName name="z1110_059_12_3">[10]КДПС!#REF!</definedName>
    <definedName name="z1110_059_12_3_1" localSheetId="1">#REF!</definedName>
    <definedName name="z1110_059_12_3_1">#REF!</definedName>
    <definedName name="z1110_059_12_4" localSheetId="1">[9]АПП!#REF!</definedName>
    <definedName name="z1110_059_12_4">[10]АПП!#REF!</definedName>
    <definedName name="z1110_059_12_4_1" localSheetId="1">#REF!</definedName>
    <definedName name="z1110_059_12_4_1">#REF!</definedName>
    <definedName name="z1110_059_13" localSheetId="1">[28]АПП_было!#REF!</definedName>
    <definedName name="z1110_059_13">[28]АПП_было!#REF!</definedName>
    <definedName name="z1110_059_13_1" localSheetId="1">[28]КДПС_было!#REF!</definedName>
    <definedName name="z1110_059_13_1">[28]КДПС_было!#REF!</definedName>
    <definedName name="z1110_059_13_2" localSheetId="1">[9]ККП!#REF!</definedName>
    <definedName name="z1110_059_13_2">[10]ККП!#REF!</definedName>
    <definedName name="z1110_059_13_2_1" localSheetId="1">#REF!</definedName>
    <definedName name="z1110_059_13_2_1">#REF!</definedName>
    <definedName name="z1110_059_13_2_1_1" localSheetId="1">#REF!</definedName>
    <definedName name="z1110_059_13_2_1_1">#REF!</definedName>
    <definedName name="z1110_059_13_3" localSheetId="1">[9]КДПС!#REF!</definedName>
    <definedName name="z1110_059_13_3">[10]КДПС!#REF!</definedName>
    <definedName name="z1110_059_13_3_1" localSheetId="1">#REF!</definedName>
    <definedName name="z1110_059_13_3_1">#REF!</definedName>
    <definedName name="z1110_059_13_4" localSheetId="1">[9]АПП!#REF!</definedName>
    <definedName name="z1110_059_13_4">[10]АПП!#REF!</definedName>
    <definedName name="z1110_059_13_4_1" localSheetId="1">#REF!</definedName>
    <definedName name="z1110_059_13_4_1">#REF!</definedName>
    <definedName name="z1110_059_14" localSheetId="1">[28]АПП_было!#REF!</definedName>
    <definedName name="z1110_059_14">[28]АПП_было!#REF!</definedName>
    <definedName name="z1110_059_14_1" localSheetId="1">[28]КДПС_было!#REF!</definedName>
    <definedName name="z1110_059_14_1">[28]КДПС_было!#REF!</definedName>
    <definedName name="z1110_059_14_2" localSheetId="1">[9]ККП!#REF!</definedName>
    <definedName name="z1110_059_14_2">[10]ККП!#REF!</definedName>
    <definedName name="z1110_059_14_2_1" localSheetId="1">#REF!</definedName>
    <definedName name="z1110_059_14_2_1">#REF!</definedName>
    <definedName name="z1110_059_14_2_1_1" localSheetId="1">#REF!</definedName>
    <definedName name="z1110_059_14_2_1_1">#REF!</definedName>
    <definedName name="z1110_059_14_3" localSheetId="1">[9]КДПС!#REF!</definedName>
    <definedName name="z1110_059_14_3">[10]КДПС!#REF!</definedName>
    <definedName name="z1110_059_14_3_1" localSheetId="1">#REF!</definedName>
    <definedName name="z1110_059_14_3_1">#REF!</definedName>
    <definedName name="z1110_059_14_4" localSheetId="1">[9]АПП!#REF!</definedName>
    <definedName name="z1110_059_14_4">[10]АПП!#REF!</definedName>
    <definedName name="z1110_059_14_4_1" localSheetId="1">#REF!</definedName>
    <definedName name="z1110_059_14_4_1">#REF!</definedName>
    <definedName name="z1110_059_15" localSheetId="1">[28]АПП_было!#REF!</definedName>
    <definedName name="z1110_059_15">[28]АПП_было!#REF!</definedName>
    <definedName name="z1110_059_15_1" localSheetId="1">[28]КДПС_было!#REF!</definedName>
    <definedName name="z1110_059_15_1">[28]КДПС_было!#REF!</definedName>
    <definedName name="z1110_059_15_2" localSheetId="1">[9]ККП!#REF!</definedName>
    <definedName name="z1110_059_15_2">[10]ККП!#REF!</definedName>
    <definedName name="z1110_059_15_2_1" localSheetId="1">#REF!</definedName>
    <definedName name="z1110_059_15_2_1">#REF!</definedName>
    <definedName name="z1110_059_15_2_1_1" localSheetId="1">#REF!</definedName>
    <definedName name="z1110_059_15_2_1_1">#REF!</definedName>
    <definedName name="z1110_059_15_3" localSheetId="1">[9]КДПС!#REF!</definedName>
    <definedName name="z1110_059_15_3">[10]КДПС!#REF!</definedName>
    <definedName name="z1110_059_15_3_1" localSheetId="1">#REF!</definedName>
    <definedName name="z1110_059_15_3_1">#REF!</definedName>
    <definedName name="z1110_059_15_4" localSheetId="1">[9]АПП!#REF!</definedName>
    <definedName name="z1110_059_15_4">[10]АПП!#REF!</definedName>
    <definedName name="z1110_059_15_4_1" localSheetId="1">#REF!</definedName>
    <definedName name="z1110_059_15_4_1">#REF!</definedName>
    <definedName name="z1110_059_16" localSheetId="1">[28]АПП_было!#REF!</definedName>
    <definedName name="z1110_059_16">[28]АПП_было!#REF!</definedName>
    <definedName name="z1110_059_16_1" localSheetId="1">[28]КДПС_было!#REF!</definedName>
    <definedName name="z1110_059_16_1">[28]КДПС_было!#REF!</definedName>
    <definedName name="z1110_059_16_2" localSheetId="1">[9]ККП!#REF!</definedName>
    <definedName name="z1110_059_16_2">[10]ККП!#REF!</definedName>
    <definedName name="z1110_059_16_2_1" localSheetId="1">#REF!</definedName>
    <definedName name="z1110_059_16_2_1">#REF!</definedName>
    <definedName name="z1110_059_16_2_1_1" localSheetId="1">#REF!</definedName>
    <definedName name="z1110_059_16_2_1_1">#REF!</definedName>
    <definedName name="z1110_059_16_3" localSheetId="1">[9]КДПС!#REF!</definedName>
    <definedName name="z1110_059_16_3">[10]КДПС!#REF!</definedName>
    <definedName name="z1110_059_16_3_1" localSheetId="1">#REF!</definedName>
    <definedName name="z1110_059_16_3_1">#REF!</definedName>
    <definedName name="z1110_059_16_4" localSheetId="1">[9]АПП!#REF!</definedName>
    <definedName name="z1110_059_16_4">[10]АПП!#REF!</definedName>
    <definedName name="z1110_059_16_4_1" localSheetId="1">#REF!</definedName>
    <definedName name="z1110_059_16_4_1">#REF!</definedName>
    <definedName name="z1110_059_17" localSheetId="1">[28]АПП_было!#REF!</definedName>
    <definedName name="z1110_059_17">[28]АПП_было!#REF!</definedName>
    <definedName name="z1110_059_17_1" localSheetId="1">[28]КДПС_было!#REF!</definedName>
    <definedName name="z1110_059_17_1">[28]КДПС_было!#REF!</definedName>
    <definedName name="z1110_059_17_2" localSheetId="1">[9]ККП!#REF!</definedName>
    <definedName name="z1110_059_17_2">[10]ККП!#REF!</definedName>
    <definedName name="z1110_059_17_2_1" localSheetId="1">#REF!</definedName>
    <definedName name="z1110_059_17_2_1">#REF!</definedName>
    <definedName name="z1110_059_17_2_1_1" localSheetId="1">#REF!</definedName>
    <definedName name="z1110_059_17_2_1_1">#REF!</definedName>
    <definedName name="z1110_059_17_3" localSheetId="1">[9]КДПС!#REF!</definedName>
    <definedName name="z1110_059_17_3">[10]КДПС!#REF!</definedName>
    <definedName name="z1110_059_17_3_1" localSheetId="1">#REF!</definedName>
    <definedName name="z1110_059_17_3_1">#REF!</definedName>
    <definedName name="z1110_059_17_4" localSheetId="1">[9]АПП!#REF!</definedName>
    <definedName name="z1110_059_17_4">[10]АПП!#REF!</definedName>
    <definedName name="z1110_059_17_4_1" localSheetId="1">#REF!</definedName>
    <definedName name="z1110_059_17_4_1">#REF!</definedName>
    <definedName name="z1110_059_18" localSheetId="1">[28]АПП_было!#REF!</definedName>
    <definedName name="z1110_059_18">[28]АПП_было!#REF!</definedName>
    <definedName name="z1110_059_18_1" localSheetId="1">[28]КДПС_было!#REF!</definedName>
    <definedName name="z1110_059_18_1">[28]КДПС_было!#REF!</definedName>
    <definedName name="z1110_059_18_2" localSheetId="1">[9]ККП!#REF!</definedName>
    <definedName name="z1110_059_18_2">[10]ККП!#REF!</definedName>
    <definedName name="z1110_059_18_2_1" localSheetId="1">#REF!</definedName>
    <definedName name="z1110_059_18_2_1">#REF!</definedName>
    <definedName name="z1110_059_18_2_1_1" localSheetId="1">#REF!</definedName>
    <definedName name="z1110_059_18_2_1_1">#REF!</definedName>
    <definedName name="z1110_059_18_3" localSheetId="1">[9]КДПС!#REF!</definedName>
    <definedName name="z1110_059_18_3">[10]КДПС!#REF!</definedName>
    <definedName name="z1110_059_18_3_1" localSheetId="1">#REF!</definedName>
    <definedName name="z1110_059_18_3_1">#REF!</definedName>
    <definedName name="z1110_059_18_4" localSheetId="1">[9]АПП!#REF!</definedName>
    <definedName name="z1110_059_18_4">[10]АПП!#REF!</definedName>
    <definedName name="z1110_059_18_4_1" localSheetId="1">#REF!</definedName>
    <definedName name="z1110_059_18_4_1">#REF!</definedName>
    <definedName name="z1110_059_19" localSheetId="1">[28]АПП_было!#REF!</definedName>
    <definedName name="z1110_059_19">[28]АПП_было!#REF!</definedName>
    <definedName name="z1110_059_19_1" localSheetId="1">[28]КДПС_было!#REF!</definedName>
    <definedName name="z1110_059_19_1">[28]КДПС_было!#REF!</definedName>
    <definedName name="z1110_059_19_2" localSheetId="1">[9]ККП!#REF!</definedName>
    <definedName name="z1110_059_19_2">[10]ККП!#REF!</definedName>
    <definedName name="z1110_059_19_2_1" localSheetId="1">#REF!</definedName>
    <definedName name="z1110_059_19_2_1">#REF!</definedName>
    <definedName name="z1110_059_19_2_1_1" localSheetId="1">#REF!</definedName>
    <definedName name="z1110_059_19_2_1_1">#REF!</definedName>
    <definedName name="z1110_059_19_3" localSheetId="1">[9]КДПС!#REF!</definedName>
    <definedName name="z1110_059_19_3">[10]КДПС!#REF!</definedName>
    <definedName name="z1110_059_19_3_1" localSheetId="1">#REF!</definedName>
    <definedName name="z1110_059_19_3_1">#REF!</definedName>
    <definedName name="z1110_059_19_4" localSheetId="1">[9]АПП!#REF!</definedName>
    <definedName name="z1110_059_19_4">[10]АПП!#REF!</definedName>
    <definedName name="z1110_059_19_4_1" localSheetId="1">#REF!</definedName>
    <definedName name="z1110_059_19_4_1">#REF!</definedName>
    <definedName name="z1110_059_20" localSheetId="1">[28]АПП_было!#REF!</definedName>
    <definedName name="z1110_059_20">[28]АПП_было!#REF!</definedName>
    <definedName name="z1110_059_20_1" localSheetId="1">[28]КДПС_было!#REF!</definedName>
    <definedName name="z1110_059_20_1">[28]КДПС_было!#REF!</definedName>
    <definedName name="z1110_059_20_2" localSheetId="1">[9]ККП!#REF!</definedName>
    <definedName name="z1110_059_20_2">[10]ККП!#REF!</definedName>
    <definedName name="z1110_059_20_2_1" localSheetId="1">#REF!</definedName>
    <definedName name="z1110_059_20_2_1">#REF!</definedName>
    <definedName name="z1110_059_20_2_1_1" localSheetId="1">#REF!</definedName>
    <definedName name="z1110_059_20_2_1_1">#REF!</definedName>
    <definedName name="z1110_059_20_3" localSheetId="1">[9]КДПС!#REF!</definedName>
    <definedName name="z1110_059_20_3">[10]КДПС!#REF!</definedName>
    <definedName name="z1110_059_20_3_1" localSheetId="1">#REF!</definedName>
    <definedName name="z1110_059_20_3_1">#REF!</definedName>
    <definedName name="z1110_059_20_4" localSheetId="1">[9]АПП!#REF!</definedName>
    <definedName name="z1110_059_20_4">[10]АПП!#REF!</definedName>
    <definedName name="z1110_059_20_4_1" localSheetId="1">#REF!</definedName>
    <definedName name="z1110_059_20_4_1">#REF!</definedName>
    <definedName name="z1110_059_21" localSheetId="1">[28]АПП_было!#REF!</definedName>
    <definedName name="z1110_059_21">[28]АПП_было!#REF!</definedName>
    <definedName name="z1110_059_21_1" localSheetId="1">[28]КДПС_было!#REF!</definedName>
    <definedName name="z1110_059_21_1">[28]КДПС_было!#REF!</definedName>
    <definedName name="z1110_059_21_2" localSheetId="1">[9]ККП!#REF!</definedName>
    <definedName name="z1110_059_21_2">[10]ККП!#REF!</definedName>
    <definedName name="z1110_059_21_2_1" localSheetId="1">#REF!</definedName>
    <definedName name="z1110_059_21_2_1">#REF!</definedName>
    <definedName name="z1110_059_21_2_1_1" localSheetId="1">#REF!</definedName>
    <definedName name="z1110_059_21_2_1_1">#REF!</definedName>
    <definedName name="z1110_059_21_3" localSheetId="1">[9]КДПС!#REF!</definedName>
    <definedName name="z1110_059_21_3">[10]КДПС!#REF!</definedName>
    <definedName name="z1110_059_21_3_1" localSheetId="1">#REF!</definedName>
    <definedName name="z1110_059_21_3_1">#REF!</definedName>
    <definedName name="z1110_059_21_4" localSheetId="1">[9]АПП!#REF!</definedName>
    <definedName name="z1110_059_21_4">[10]АПП!#REF!</definedName>
    <definedName name="z1110_059_21_4_1" localSheetId="1">#REF!</definedName>
    <definedName name="z1110_059_21_4_1">#REF!</definedName>
    <definedName name="z1110_059_22" localSheetId="1">[28]АПП_было!#REF!</definedName>
    <definedName name="z1110_059_22">[28]АПП_было!#REF!</definedName>
    <definedName name="z1110_059_22_1" localSheetId="1">[28]КДПС_было!#REF!</definedName>
    <definedName name="z1110_059_22_1">[28]КДПС_было!#REF!</definedName>
    <definedName name="z1110_059_22_2" localSheetId="1">[9]ККП!#REF!</definedName>
    <definedName name="z1110_059_22_2">[10]ККП!#REF!</definedName>
    <definedName name="z1110_059_22_2_1" localSheetId="1">#REF!</definedName>
    <definedName name="z1110_059_22_2_1">#REF!</definedName>
    <definedName name="z1110_059_22_2_1_1" localSheetId="1">#REF!</definedName>
    <definedName name="z1110_059_22_2_1_1">#REF!</definedName>
    <definedName name="z1110_059_22_3" localSheetId="1">[9]КДПС!#REF!</definedName>
    <definedName name="z1110_059_22_3">[10]КДПС!#REF!</definedName>
    <definedName name="z1110_059_22_3_1" localSheetId="1">#REF!</definedName>
    <definedName name="z1110_059_22_3_1">#REF!</definedName>
    <definedName name="z1110_059_22_4" localSheetId="1">[9]АПП!#REF!</definedName>
    <definedName name="z1110_059_22_4">[10]АПП!#REF!</definedName>
    <definedName name="z1110_059_22_4_1" localSheetId="1">#REF!</definedName>
    <definedName name="z1110_059_22_4_1">#REF!</definedName>
    <definedName name="z1110_059_23" localSheetId="1">[28]АПП_было!#REF!</definedName>
    <definedName name="z1110_059_23">[28]АПП_было!#REF!</definedName>
    <definedName name="z1110_059_23_1" localSheetId="1">[28]КДПС_было!#REF!</definedName>
    <definedName name="z1110_059_23_1">[28]КДПС_было!#REF!</definedName>
    <definedName name="z1110_059_23_2" localSheetId="1">[9]ККП!#REF!</definedName>
    <definedName name="z1110_059_23_2">[10]ККП!#REF!</definedName>
    <definedName name="z1110_059_23_2_1" localSheetId="1">#REF!</definedName>
    <definedName name="z1110_059_23_2_1">#REF!</definedName>
    <definedName name="z1110_059_23_2_1_1" localSheetId="1">#REF!</definedName>
    <definedName name="z1110_059_23_2_1_1">#REF!</definedName>
    <definedName name="z1110_059_23_3" localSheetId="1">[9]КДПС!#REF!</definedName>
    <definedName name="z1110_059_23_3">[10]КДПС!#REF!</definedName>
    <definedName name="z1110_059_23_3_1" localSheetId="1">#REF!</definedName>
    <definedName name="z1110_059_23_3_1">#REF!</definedName>
    <definedName name="z1110_059_23_4" localSheetId="1">[9]АПП!#REF!</definedName>
    <definedName name="z1110_059_23_4">[10]АПП!#REF!</definedName>
    <definedName name="z1110_059_23_4_1" localSheetId="1">#REF!</definedName>
    <definedName name="z1110_059_23_4_1">#REF!</definedName>
    <definedName name="z1110_059_24" localSheetId="1">[28]АПП_было!#REF!</definedName>
    <definedName name="z1110_059_24">[28]АПП_было!#REF!</definedName>
    <definedName name="z1110_059_24_1" localSheetId="1">[28]КДПС_было!#REF!</definedName>
    <definedName name="z1110_059_24_1">[28]КДПС_было!#REF!</definedName>
    <definedName name="z1110_059_24_2" localSheetId="1">[9]ККП!#REF!</definedName>
    <definedName name="z1110_059_24_2">[10]ККП!#REF!</definedName>
    <definedName name="z1110_059_24_2_1" localSheetId="1">#REF!</definedName>
    <definedName name="z1110_059_24_2_1">#REF!</definedName>
    <definedName name="z1110_059_24_2_1_1" localSheetId="1">#REF!</definedName>
    <definedName name="z1110_059_24_2_1_1">#REF!</definedName>
    <definedName name="z1110_059_24_3" localSheetId="1">[9]КДПС!#REF!</definedName>
    <definedName name="z1110_059_24_3">[10]КДПС!#REF!</definedName>
    <definedName name="z1110_059_24_3_1" localSheetId="1">#REF!</definedName>
    <definedName name="z1110_059_24_3_1">#REF!</definedName>
    <definedName name="z1110_059_24_4" localSheetId="1">[9]АПП!#REF!</definedName>
    <definedName name="z1110_059_24_4">[10]АПП!#REF!</definedName>
    <definedName name="z1110_059_24_4_1" localSheetId="1">#REF!</definedName>
    <definedName name="z1110_059_24_4_1">#REF!</definedName>
    <definedName name="z1110_060_03" localSheetId="1">[28]АПП_было!#REF!</definedName>
    <definedName name="z1110_060_03">[28]АПП_было!#REF!</definedName>
    <definedName name="z1110_060_03_1" localSheetId="1">[28]КДПС_было!#REF!</definedName>
    <definedName name="z1110_060_03_1">[28]КДПС_было!#REF!</definedName>
    <definedName name="z1110_060_03_2" localSheetId="1">[9]ККП!#REF!</definedName>
    <definedName name="z1110_060_03_2">[10]ККП!#REF!</definedName>
    <definedName name="z1110_060_03_2_1" localSheetId="1">#REF!</definedName>
    <definedName name="z1110_060_03_2_1">#REF!</definedName>
    <definedName name="z1110_060_03_2_1_1" localSheetId="1">#REF!</definedName>
    <definedName name="z1110_060_03_2_1_1">#REF!</definedName>
    <definedName name="z1110_060_03_3" localSheetId="1">[9]КДПС!#REF!</definedName>
    <definedName name="z1110_060_03_3">[10]КДПС!#REF!</definedName>
    <definedName name="z1110_060_03_3_1" localSheetId="1">#REF!</definedName>
    <definedName name="z1110_060_03_3_1">#REF!</definedName>
    <definedName name="z1110_060_03_4" localSheetId="1">[9]АПП!#REF!</definedName>
    <definedName name="z1110_060_03_4">[10]АПП!#REF!</definedName>
    <definedName name="z1110_060_03_4_1" localSheetId="1">#REF!</definedName>
    <definedName name="z1110_060_03_4_1">#REF!</definedName>
    <definedName name="z1110_060_04" localSheetId="1">[28]АПП_было!#REF!</definedName>
    <definedName name="z1110_060_04">[28]АПП_было!#REF!</definedName>
    <definedName name="z1110_060_04_1" localSheetId="1">[28]КДПС_было!#REF!</definedName>
    <definedName name="z1110_060_04_1">[28]КДПС_было!#REF!</definedName>
    <definedName name="z1110_060_04_2" localSheetId="1">[9]ККП!#REF!</definedName>
    <definedName name="z1110_060_04_2">[10]ККП!#REF!</definedName>
    <definedName name="z1110_060_04_2_1" localSheetId="1">#REF!</definedName>
    <definedName name="z1110_060_04_2_1">#REF!</definedName>
    <definedName name="z1110_060_04_2_1_1" localSheetId="1">#REF!</definedName>
    <definedName name="z1110_060_04_2_1_1">#REF!</definedName>
    <definedName name="z1110_060_04_3" localSheetId="1">[9]КДПС!#REF!</definedName>
    <definedName name="z1110_060_04_3">[10]КДПС!#REF!</definedName>
    <definedName name="z1110_060_04_3_1" localSheetId="1">#REF!</definedName>
    <definedName name="z1110_060_04_3_1">#REF!</definedName>
    <definedName name="z1110_060_04_4" localSheetId="1">[9]АПП!#REF!</definedName>
    <definedName name="z1110_060_04_4">[10]АПП!#REF!</definedName>
    <definedName name="z1110_060_04_4_1" localSheetId="1">#REF!</definedName>
    <definedName name="z1110_060_04_4_1">#REF!</definedName>
    <definedName name="z1110_060_05" localSheetId="1">[28]АПП_было!#REF!</definedName>
    <definedName name="z1110_060_05">[28]АПП_было!#REF!</definedName>
    <definedName name="z1110_060_05_1" localSheetId="1">[28]КДПС_было!#REF!</definedName>
    <definedName name="z1110_060_05_1">[28]КДПС_было!#REF!</definedName>
    <definedName name="z1110_060_05_2" localSheetId="1">[9]ККП!#REF!</definedName>
    <definedName name="z1110_060_05_2">[10]ККП!#REF!</definedName>
    <definedName name="z1110_060_05_2_1" localSheetId="1">#REF!</definedName>
    <definedName name="z1110_060_05_2_1">#REF!</definedName>
    <definedName name="z1110_060_05_2_1_1" localSheetId="1">#REF!</definedName>
    <definedName name="z1110_060_05_2_1_1">#REF!</definedName>
    <definedName name="z1110_060_05_3" localSheetId="1">[9]КДПС!#REF!</definedName>
    <definedName name="z1110_060_05_3">[10]КДПС!#REF!</definedName>
    <definedName name="z1110_060_05_3_1" localSheetId="1">#REF!</definedName>
    <definedName name="z1110_060_05_3_1">#REF!</definedName>
    <definedName name="z1110_060_05_4" localSheetId="1">[9]АПП!#REF!</definedName>
    <definedName name="z1110_060_05_4">[10]АПП!#REF!</definedName>
    <definedName name="z1110_060_05_4_1" localSheetId="1">#REF!</definedName>
    <definedName name="z1110_060_05_4_1">#REF!</definedName>
    <definedName name="z1110_060_06" localSheetId="1">[28]АПП_было!#REF!</definedName>
    <definedName name="z1110_060_06">[28]АПП_было!#REF!</definedName>
    <definedName name="z1110_060_06_1" localSheetId="1">[28]КДПС_было!#REF!</definedName>
    <definedName name="z1110_060_06_1">[28]КДПС_было!#REF!</definedName>
    <definedName name="z1110_060_06_2" localSheetId="1">[9]ККП!#REF!</definedName>
    <definedName name="z1110_060_06_2">[10]ККП!#REF!</definedName>
    <definedName name="z1110_060_06_2_1" localSheetId="1">#REF!</definedName>
    <definedName name="z1110_060_06_2_1">#REF!</definedName>
    <definedName name="z1110_060_06_2_1_1" localSheetId="1">#REF!</definedName>
    <definedName name="z1110_060_06_2_1_1">#REF!</definedName>
    <definedName name="z1110_060_06_3" localSheetId="1">[9]КДПС!#REF!</definedName>
    <definedName name="z1110_060_06_3">[10]КДПС!#REF!</definedName>
    <definedName name="z1110_060_06_3_1" localSheetId="1">#REF!</definedName>
    <definedName name="z1110_060_06_3_1">#REF!</definedName>
    <definedName name="z1110_060_06_4" localSheetId="1">[9]АПП!#REF!</definedName>
    <definedName name="z1110_060_06_4">[10]АПП!#REF!</definedName>
    <definedName name="z1110_060_06_4_1" localSheetId="1">#REF!</definedName>
    <definedName name="z1110_060_06_4_1">#REF!</definedName>
    <definedName name="z1110_060_07" localSheetId="1">[28]АПП_было!#REF!</definedName>
    <definedName name="z1110_060_07">[28]АПП_было!#REF!</definedName>
    <definedName name="z1110_060_07_1" localSheetId="1">[28]КДПС_было!#REF!</definedName>
    <definedName name="z1110_060_07_1">[28]КДПС_было!#REF!</definedName>
    <definedName name="z1110_060_07_2" localSheetId="1">[9]ККП!#REF!</definedName>
    <definedName name="z1110_060_07_2">[10]ККП!#REF!</definedName>
    <definedName name="z1110_060_07_2_1" localSheetId="1">#REF!</definedName>
    <definedName name="z1110_060_07_2_1">#REF!</definedName>
    <definedName name="z1110_060_07_2_1_1" localSheetId="1">#REF!</definedName>
    <definedName name="z1110_060_07_2_1_1">#REF!</definedName>
    <definedName name="z1110_060_07_3" localSheetId="1">[9]КДПС!#REF!</definedName>
    <definedName name="z1110_060_07_3">[10]КДПС!#REF!</definedName>
    <definedName name="z1110_060_07_3_1" localSheetId="1">#REF!</definedName>
    <definedName name="z1110_060_07_3_1">#REF!</definedName>
    <definedName name="z1110_060_07_4" localSheetId="1">[9]АПП!#REF!</definedName>
    <definedName name="z1110_060_07_4">[10]АПП!#REF!</definedName>
    <definedName name="z1110_060_07_4_1" localSheetId="1">#REF!</definedName>
    <definedName name="z1110_060_07_4_1">#REF!</definedName>
    <definedName name="z1110_060_08" localSheetId="1">[28]АПП_было!#REF!</definedName>
    <definedName name="z1110_060_08">[28]АПП_было!#REF!</definedName>
    <definedName name="z1110_060_08_1" localSheetId="1">[28]КДПС_было!#REF!</definedName>
    <definedName name="z1110_060_08_1">[28]КДПС_было!#REF!</definedName>
    <definedName name="z1110_060_08_2" localSheetId="1">[9]ККП!#REF!</definedName>
    <definedName name="z1110_060_08_2">[10]ККП!#REF!</definedName>
    <definedName name="z1110_060_08_2_1" localSheetId="1">#REF!</definedName>
    <definedName name="z1110_060_08_2_1">#REF!</definedName>
    <definedName name="z1110_060_08_2_1_1" localSheetId="1">#REF!</definedName>
    <definedName name="z1110_060_08_2_1_1">#REF!</definedName>
    <definedName name="z1110_060_08_3" localSheetId="1">[9]КДПС!#REF!</definedName>
    <definedName name="z1110_060_08_3">[10]КДПС!#REF!</definedName>
    <definedName name="z1110_060_08_3_1" localSheetId="1">#REF!</definedName>
    <definedName name="z1110_060_08_3_1">#REF!</definedName>
    <definedName name="z1110_060_08_4" localSheetId="1">[9]АПП!#REF!</definedName>
    <definedName name="z1110_060_08_4">[10]АПП!#REF!</definedName>
    <definedName name="z1110_060_08_4_1" localSheetId="1">#REF!</definedName>
    <definedName name="z1110_060_08_4_1">#REF!</definedName>
    <definedName name="z1110_060_09" localSheetId="1">[28]АПП_было!#REF!</definedName>
    <definedName name="z1110_060_09">[28]АПП_было!#REF!</definedName>
    <definedName name="z1110_060_09_1" localSheetId="1">[28]КДПС_было!#REF!</definedName>
    <definedName name="z1110_060_09_1">[28]КДПС_было!#REF!</definedName>
    <definedName name="z1110_060_09_2" localSheetId="1">[9]ККП!#REF!</definedName>
    <definedName name="z1110_060_09_2">[10]ККП!#REF!</definedName>
    <definedName name="z1110_060_09_2_1" localSheetId="1">#REF!</definedName>
    <definedName name="z1110_060_09_2_1">#REF!</definedName>
    <definedName name="z1110_060_09_2_1_1" localSheetId="1">#REF!</definedName>
    <definedName name="z1110_060_09_2_1_1">#REF!</definedName>
    <definedName name="z1110_060_09_3" localSheetId="1">[9]КДПС!#REF!</definedName>
    <definedName name="z1110_060_09_3">[10]КДПС!#REF!</definedName>
    <definedName name="z1110_060_09_3_1" localSheetId="1">#REF!</definedName>
    <definedName name="z1110_060_09_3_1">#REF!</definedName>
    <definedName name="z1110_060_09_4" localSheetId="1">[9]АПП!#REF!</definedName>
    <definedName name="z1110_060_09_4">[10]АПП!#REF!</definedName>
    <definedName name="z1110_060_09_4_1" localSheetId="1">#REF!</definedName>
    <definedName name="z1110_060_09_4_1">#REF!</definedName>
    <definedName name="z1110_060_10" localSheetId="1">[28]АПП_было!#REF!</definedName>
    <definedName name="z1110_060_10">[28]АПП_было!#REF!</definedName>
    <definedName name="z1110_060_10_1" localSheetId="1">[28]КДПС_было!#REF!</definedName>
    <definedName name="z1110_060_10_1">[28]КДПС_было!#REF!</definedName>
    <definedName name="z1110_060_10_2" localSheetId="1">[9]ККП!#REF!</definedName>
    <definedName name="z1110_060_10_2">[10]ККП!#REF!</definedName>
    <definedName name="z1110_060_10_2_1" localSheetId="1">#REF!</definedName>
    <definedName name="z1110_060_10_2_1">#REF!</definedName>
    <definedName name="z1110_060_10_2_1_1" localSheetId="1">#REF!</definedName>
    <definedName name="z1110_060_10_2_1_1">#REF!</definedName>
    <definedName name="z1110_060_10_3" localSheetId="1">[9]КДПС!#REF!</definedName>
    <definedName name="z1110_060_10_3">[10]КДПС!#REF!</definedName>
    <definedName name="z1110_060_10_3_1" localSheetId="1">#REF!</definedName>
    <definedName name="z1110_060_10_3_1">#REF!</definedName>
    <definedName name="z1110_060_10_4" localSheetId="1">[9]АПП!#REF!</definedName>
    <definedName name="z1110_060_10_4">[10]АПП!#REF!</definedName>
    <definedName name="z1110_060_10_4_1" localSheetId="1">#REF!</definedName>
    <definedName name="z1110_060_10_4_1">#REF!</definedName>
    <definedName name="z1110_060_11" localSheetId="1">[28]АПП_было!#REF!</definedName>
    <definedName name="z1110_060_11">[28]АПП_было!#REF!</definedName>
    <definedName name="z1110_060_11_1" localSheetId="1">[28]КДПС_было!#REF!</definedName>
    <definedName name="z1110_060_11_1">[28]КДПС_было!#REF!</definedName>
    <definedName name="z1110_060_11_2" localSheetId="1">[9]ККП!#REF!</definedName>
    <definedName name="z1110_060_11_2">[10]ККП!#REF!</definedName>
    <definedName name="z1110_060_11_2_1" localSheetId="1">#REF!</definedName>
    <definedName name="z1110_060_11_2_1">#REF!</definedName>
    <definedName name="z1110_060_11_2_1_1" localSheetId="1">#REF!</definedName>
    <definedName name="z1110_060_11_2_1_1">#REF!</definedName>
    <definedName name="z1110_060_11_3" localSheetId="1">[9]КДПС!#REF!</definedName>
    <definedName name="z1110_060_11_3">[10]КДПС!#REF!</definedName>
    <definedName name="z1110_060_11_3_1" localSheetId="1">#REF!</definedName>
    <definedName name="z1110_060_11_3_1">#REF!</definedName>
    <definedName name="z1110_060_11_4" localSheetId="1">[9]АПП!#REF!</definedName>
    <definedName name="z1110_060_11_4">[10]АПП!#REF!</definedName>
    <definedName name="z1110_060_11_4_1" localSheetId="1">#REF!</definedName>
    <definedName name="z1110_060_11_4_1">#REF!</definedName>
    <definedName name="z1110_060_12" localSheetId="1">[28]АПП_было!#REF!</definedName>
    <definedName name="z1110_060_12">[28]АПП_было!#REF!</definedName>
    <definedName name="z1110_060_12_1" localSheetId="1">[28]КДПС_было!#REF!</definedName>
    <definedName name="z1110_060_12_1">[28]КДПС_было!#REF!</definedName>
    <definedName name="z1110_060_12_2" localSheetId="1">[9]ККП!#REF!</definedName>
    <definedName name="z1110_060_12_2">[10]ККП!#REF!</definedName>
    <definedName name="z1110_060_12_2_1" localSheetId="1">#REF!</definedName>
    <definedName name="z1110_060_12_2_1">#REF!</definedName>
    <definedName name="z1110_060_12_2_1_1" localSheetId="1">#REF!</definedName>
    <definedName name="z1110_060_12_2_1_1">#REF!</definedName>
    <definedName name="z1110_060_12_3" localSheetId="1">[9]КДПС!#REF!</definedName>
    <definedName name="z1110_060_12_3">[10]КДПС!#REF!</definedName>
    <definedName name="z1110_060_12_3_1" localSheetId="1">#REF!</definedName>
    <definedName name="z1110_060_12_3_1">#REF!</definedName>
    <definedName name="z1110_060_12_4" localSheetId="1">[9]АПП!#REF!</definedName>
    <definedName name="z1110_060_12_4">[10]АПП!#REF!</definedName>
    <definedName name="z1110_060_12_4_1" localSheetId="1">#REF!</definedName>
    <definedName name="z1110_060_12_4_1">#REF!</definedName>
    <definedName name="z1110_060_13" localSheetId="1">[28]АПП_было!#REF!</definedName>
    <definedName name="z1110_060_13">[28]АПП_было!#REF!</definedName>
    <definedName name="z1110_060_13_1" localSheetId="1">[28]КДПС_было!#REF!</definedName>
    <definedName name="z1110_060_13_1">[28]КДПС_было!#REF!</definedName>
    <definedName name="z1110_060_13_2" localSheetId="1">[9]ККП!#REF!</definedName>
    <definedName name="z1110_060_13_2">[10]ККП!#REF!</definedName>
    <definedName name="z1110_060_13_2_1" localSheetId="1">#REF!</definedName>
    <definedName name="z1110_060_13_2_1">#REF!</definedName>
    <definedName name="z1110_060_13_2_1_1" localSheetId="1">#REF!</definedName>
    <definedName name="z1110_060_13_2_1_1">#REF!</definedName>
    <definedName name="z1110_060_13_3" localSheetId="1">[9]КДПС!#REF!</definedName>
    <definedName name="z1110_060_13_3">[10]КДПС!#REF!</definedName>
    <definedName name="z1110_060_13_3_1" localSheetId="1">#REF!</definedName>
    <definedName name="z1110_060_13_3_1">#REF!</definedName>
    <definedName name="z1110_060_13_4" localSheetId="1">[9]АПП!#REF!</definedName>
    <definedName name="z1110_060_13_4">[10]АПП!#REF!</definedName>
    <definedName name="z1110_060_13_4_1" localSheetId="1">#REF!</definedName>
    <definedName name="z1110_060_13_4_1">#REF!</definedName>
    <definedName name="z1110_060_14" localSheetId="1">[28]АПП_было!#REF!</definedName>
    <definedName name="z1110_060_14">[28]АПП_было!#REF!</definedName>
    <definedName name="z1110_060_14_1" localSheetId="1">[28]КДПС_было!#REF!</definedName>
    <definedName name="z1110_060_14_1">[28]КДПС_было!#REF!</definedName>
    <definedName name="z1110_060_14_2" localSheetId="1">[9]ККП!#REF!</definedName>
    <definedName name="z1110_060_14_2">[10]ККП!#REF!</definedName>
    <definedName name="z1110_060_14_2_1" localSheetId="1">#REF!</definedName>
    <definedName name="z1110_060_14_2_1">#REF!</definedName>
    <definedName name="z1110_060_14_2_1_1" localSheetId="1">#REF!</definedName>
    <definedName name="z1110_060_14_2_1_1">#REF!</definedName>
    <definedName name="z1110_060_14_3" localSheetId="1">[9]КДПС!#REF!</definedName>
    <definedName name="z1110_060_14_3">[10]КДПС!#REF!</definedName>
    <definedName name="z1110_060_14_3_1" localSheetId="1">#REF!</definedName>
    <definedName name="z1110_060_14_3_1">#REF!</definedName>
    <definedName name="z1110_060_14_4" localSheetId="1">[9]АПП!#REF!</definedName>
    <definedName name="z1110_060_14_4">[10]АПП!#REF!</definedName>
    <definedName name="z1110_060_14_4_1" localSheetId="1">#REF!</definedName>
    <definedName name="z1110_060_14_4_1">#REF!</definedName>
    <definedName name="z1110_060_15" localSheetId="1">[28]АПП_было!#REF!</definedName>
    <definedName name="z1110_060_15">[28]АПП_было!#REF!</definedName>
    <definedName name="z1110_060_15_1" localSheetId="1">[28]КДПС_было!#REF!</definedName>
    <definedName name="z1110_060_15_1">[28]КДПС_было!#REF!</definedName>
    <definedName name="z1110_060_15_2" localSheetId="1">[9]ККП!#REF!</definedName>
    <definedName name="z1110_060_15_2">[10]ККП!#REF!</definedName>
    <definedName name="z1110_060_15_2_1" localSheetId="1">#REF!</definedName>
    <definedName name="z1110_060_15_2_1">#REF!</definedName>
    <definedName name="z1110_060_15_2_1_1" localSheetId="1">#REF!</definedName>
    <definedName name="z1110_060_15_2_1_1">#REF!</definedName>
    <definedName name="z1110_060_15_3" localSheetId="1">[9]КДПС!#REF!</definedName>
    <definedName name="z1110_060_15_3">[10]КДПС!#REF!</definedName>
    <definedName name="z1110_060_15_3_1" localSheetId="1">#REF!</definedName>
    <definedName name="z1110_060_15_3_1">#REF!</definedName>
    <definedName name="z1110_060_15_4" localSheetId="1">[9]АПП!#REF!</definedName>
    <definedName name="z1110_060_15_4">[10]АПП!#REF!</definedName>
    <definedName name="z1110_060_15_4_1" localSheetId="1">#REF!</definedName>
    <definedName name="z1110_060_15_4_1">#REF!</definedName>
    <definedName name="z1110_060_16" localSheetId="1">[28]АПП_было!#REF!</definedName>
    <definedName name="z1110_060_16">[28]АПП_было!#REF!</definedName>
    <definedName name="z1110_060_16_1" localSheetId="1">[28]КДПС_было!#REF!</definedName>
    <definedName name="z1110_060_16_1">[28]КДПС_было!#REF!</definedName>
    <definedName name="z1110_060_16_2" localSheetId="1">[9]ККП!#REF!</definedName>
    <definedName name="z1110_060_16_2">[10]ККП!#REF!</definedName>
    <definedName name="z1110_060_16_2_1" localSheetId="1">#REF!</definedName>
    <definedName name="z1110_060_16_2_1">#REF!</definedName>
    <definedName name="z1110_060_16_2_1_1" localSheetId="1">#REF!</definedName>
    <definedName name="z1110_060_16_2_1_1">#REF!</definedName>
    <definedName name="z1110_060_16_3" localSheetId="1">[9]КДПС!#REF!</definedName>
    <definedName name="z1110_060_16_3">[10]КДПС!#REF!</definedName>
    <definedName name="z1110_060_16_3_1" localSheetId="1">#REF!</definedName>
    <definedName name="z1110_060_16_3_1">#REF!</definedName>
    <definedName name="z1110_060_16_4" localSheetId="1">[9]АПП!#REF!</definedName>
    <definedName name="z1110_060_16_4">[10]АПП!#REF!</definedName>
    <definedName name="z1110_060_16_4_1" localSheetId="1">#REF!</definedName>
    <definedName name="z1110_060_16_4_1">#REF!</definedName>
    <definedName name="z1110_060_17" localSheetId="1">[28]АПП_было!#REF!</definedName>
    <definedName name="z1110_060_17">[28]АПП_было!#REF!</definedName>
    <definedName name="z1110_060_17_1" localSheetId="1">[28]КДПС_было!#REF!</definedName>
    <definedName name="z1110_060_17_1">[28]КДПС_было!#REF!</definedName>
    <definedName name="z1110_060_17_2" localSheetId="1">[9]ККП!#REF!</definedName>
    <definedName name="z1110_060_17_2">[10]ККП!#REF!</definedName>
    <definedName name="z1110_060_17_2_1" localSheetId="1">#REF!</definedName>
    <definedName name="z1110_060_17_2_1">#REF!</definedName>
    <definedName name="z1110_060_17_2_1_1" localSheetId="1">#REF!</definedName>
    <definedName name="z1110_060_17_2_1_1">#REF!</definedName>
    <definedName name="z1110_060_17_3" localSheetId="1">[9]КДПС!#REF!</definedName>
    <definedName name="z1110_060_17_3">[10]КДПС!#REF!</definedName>
    <definedName name="z1110_060_17_3_1" localSheetId="1">#REF!</definedName>
    <definedName name="z1110_060_17_3_1">#REF!</definedName>
    <definedName name="z1110_060_17_4" localSheetId="1">[9]АПП!#REF!</definedName>
    <definedName name="z1110_060_17_4">[10]АПП!#REF!</definedName>
    <definedName name="z1110_060_17_4_1" localSheetId="1">#REF!</definedName>
    <definedName name="z1110_060_17_4_1">#REF!</definedName>
    <definedName name="z1110_060_18" localSheetId="1">[28]АПП_было!#REF!</definedName>
    <definedName name="z1110_060_18">[28]АПП_было!#REF!</definedName>
    <definedName name="z1110_060_18_1" localSheetId="1">[28]КДПС_было!#REF!</definedName>
    <definedName name="z1110_060_18_1">[28]КДПС_было!#REF!</definedName>
    <definedName name="z1110_060_18_2" localSheetId="1">[9]ККП!#REF!</definedName>
    <definedName name="z1110_060_18_2">[10]ККП!#REF!</definedName>
    <definedName name="z1110_060_18_2_1" localSheetId="1">#REF!</definedName>
    <definedName name="z1110_060_18_2_1">#REF!</definedName>
    <definedName name="z1110_060_18_2_1_1" localSheetId="1">#REF!</definedName>
    <definedName name="z1110_060_18_2_1_1">#REF!</definedName>
    <definedName name="z1110_060_18_3" localSheetId="1">[9]КДПС!#REF!</definedName>
    <definedName name="z1110_060_18_3">[10]КДПС!#REF!</definedName>
    <definedName name="z1110_060_18_3_1" localSheetId="1">#REF!</definedName>
    <definedName name="z1110_060_18_3_1">#REF!</definedName>
    <definedName name="z1110_060_18_4" localSheetId="1">[9]АПП!#REF!</definedName>
    <definedName name="z1110_060_18_4">[10]АПП!#REF!</definedName>
    <definedName name="z1110_060_18_4_1" localSheetId="1">#REF!</definedName>
    <definedName name="z1110_060_18_4_1">#REF!</definedName>
    <definedName name="z1110_060_19" localSheetId="1">[28]АПП_было!#REF!</definedName>
    <definedName name="z1110_060_19">[28]АПП_было!#REF!</definedName>
    <definedName name="z1110_060_19_1" localSheetId="1">[28]КДПС_было!#REF!</definedName>
    <definedName name="z1110_060_19_1">[28]КДПС_было!#REF!</definedName>
    <definedName name="z1110_060_19_2" localSheetId="1">[9]ККП!#REF!</definedName>
    <definedName name="z1110_060_19_2">[10]ККП!#REF!</definedName>
    <definedName name="z1110_060_19_2_1" localSheetId="1">#REF!</definedName>
    <definedName name="z1110_060_19_2_1">#REF!</definedName>
    <definedName name="z1110_060_19_2_1_1" localSheetId="1">#REF!</definedName>
    <definedName name="z1110_060_19_2_1_1">#REF!</definedName>
    <definedName name="z1110_060_19_3" localSheetId="1">[9]КДПС!#REF!</definedName>
    <definedName name="z1110_060_19_3">[10]КДПС!#REF!</definedName>
    <definedName name="z1110_060_19_3_1" localSheetId="1">#REF!</definedName>
    <definedName name="z1110_060_19_3_1">#REF!</definedName>
    <definedName name="z1110_060_19_4" localSheetId="1">[9]АПП!#REF!</definedName>
    <definedName name="z1110_060_19_4">[10]АПП!#REF!</definedName>
    <definedName name="z1110_060_19_4_1" localSheetId="1">#REF!</definedName>
    <definedName name="z1110_060_19_4_1">#REF!</definedName>
    <definedName name="z1110_060_20" localSheetId="1">[28]АПП_было!#REF!</definedName>
    <definedName name="z1110_060_20">[28]АПП_было!#REF!</definedName>
    <definedName name="z1110_060_20_1" localSheetId="1">[28]КДПС_было!#REF!</definedName>
    <definedName name="z1110_060_20_1">[28]КДПС_было!#REF!</definedName>
    <definedName name="z1110_060_20_2" localSheetId="1">[9]ККП!#REF!</definedName>
    <definedName name="z1110_060_20_2">[10]ККП!#REF!</definedName>
    <definedName name="z1110_060_20_2_1" localSheetId="1">#REF!</definedName>
    <definedName name="z1110_060_20_2_1">#REF!</definedName>
    <definedName name="z1110_060_20_2_1_1" localSheetId="1">#REF!</definedName>
    <definedName name="z1110_060_20_2_1_1">#REF!</definedName>
    <definedName name="z1110_060_20_3" localSheetId="1">[9]КДПС!#REF!</definedName>
    <definedName name="z1110_060_20_3">[10]КДПС!#REF!</definedName>
    <definedName name="z1110_060_20_3_1" localSheetId="1">#REF!</definedName>
    <definedName name="z1110_060_20_3_1">#REF!</definedName>
    <definedName name="z1110_060_20_4" localSheetId="1">[9]АПП!#REF!</definedName>
    <definedName name="z1110_060_20_4">[10]АПП!#REF!</definedName>
    <definedName name="z1110_060_20_4_1" localSheetId="1">#REF!</definedName>
    <definedName name="z1110_060_20_4_1">#REF!</definedName>
    <definedName name="z1110_060_21" localSheetId="1">[28]АПП_было!#REF!</definedName>
    <definedName name="z1110_060_21">[28]АПП_было!#REF!</definedName>
    <definedName name="z1110_060_21_1" localSheetId="1">[28]КДПС_было!#REF!</definedName>
    <definedName name="z1110_060_21_1">[28]КДПС_было!#REF!</definedName>
    <definedName name="z1110_060_21_2" localSheetId="1">[9]ККП!#REF!</definedName>
    <definedName name="z1110_060_21_2">[10]ККП!#REF!</definedName>
    <definedName name="z1110_060_21_2_1" localSheetId="1">#REF!</definedName>
    <definedName name="z1110_060_21_2_1">#REF!</definedName>
    <definedName name="z1110_060_21_2_1_1" localSheetId="1">#REF!</definedName>
    <definedName name="z1110_060_21_2_1_1">#REF!</definedName>
    <definedName name="z1110_060_21_3" localSheetId="1">[9]КДПС!#REF!</definedName>
    <definedName name="z1110_060_21_3">[10]КДПС!#REF!</definedName>
    <definedName name="z1110_060_21_3_1" localSheetId="1">#REF!</definedName>
    <definedName name="z1110_060_21_3_1">#REF!</definedName>
    <definedName name="z1110_060_21_4" localSheetId="1">[9]АПП!#REF!</definedName>
    <definedName name="z1110_060_21_4">[10]АПП!#REF!</definedName>
    <definedName name="z1110_060_21_4_1" localSheetId="1">#REF!</definedName>
    <definedName name="z1110_060_21_4_1">#REF!</definedName>
    <definedName name="z1110_060_22" localSheetId="1">[28]АПП_было!#REF!</definedName>
    <definedName name="z1110_060_22">[28]АПП_было!#REF!</definedName>
    <definedName name="z1110_060_22_1" localSheetId="1">[28]КДПС_было!#REF!</definedName>
    <definedName name="z1110_060_22_1">[28]КДПС_было!#REF!</definedName>
    <definedName name="z1110_060_22_2" localSheetId="1">[9]ККП!#REF!</definedName>
    <definedName name="z1110_060_22_2">[10]ККП!#REF!</definedName>
    <definedName name="z1110_060_22_2_1" localSheetId="1">#REF!</definedName>
    <definedName name="z1110_060_22_2_1">#REF!</definedName>
    <definedName name="z1110_060_22_2_1_1" localSheetId="1">#REF!</definedName>
    <definedName name="z1110_060_22_2_1_1">#REF!</definedName>
    <definedName name="z1110_060_22_3" localSheetId="1">[9]КДПС!#REF!</definedName>
    <definedName name="z1110_060_22_3">[10]КДПС!#REF!</definedName>
    <definedName name="z1110_060_22_3_1" localSheetId="1">#REF!</definedName>
    <definedName name="z1110_060_22_3_1">#REF!</definedName>
    <definedName name="z1110_060_22_4" localSheetId="1">[9]АПП!#REF!</definedName>
    <definedName name="z1110_060_22_4">[10]АПП!#REF!</definedName>
    <definedName name="z1110_060_22_4_1" localSheetId="1">#REF!</definedName>
    <definedName name="z1110_060_22_4_1">#REF!</definedName>
    <definedName name="z1110_060_23" localSheetId="1">[28]АПП_было!#REF!</definedName>
    <definedName name="z1110_060_23">[28]АПП_было!#REF!</definedName>
    <definedName name="z1110_060_23_1" localSheetId="1">[28]КДПС_было!#REF!</definedName>
    <definedName name="z1110_060_23_1">[28]КДПС_было!#REF!</definedName>
    <definedName name="z1110_060_23_2" localSheetId="1">[9]ККП!#REF!</definedName>
    <definedName name="z1110_060_23_2">[10]ККП!#REF!</definedName>
    <definedName name="z1110_060_23_2_1" localSheetId="1">#REF!</definedName>
    <definedName name="z1110_060_23_2_1">#REF!</definedName>
    <definedName name="z1110_060_23_2_1_1" localSheetId="1">#REF!</definedName>
    <definedName name="z1110_060_23_2_1_1">#REF!</definedName>
    <definedName name="z1110_060_23_3" localSheetId="1">[9]КДПС!#REF!</definedName>
    <definedName name="z1110_060_23_3">[10]КДПС!#REF!</definedName>
    <definedName name="z1110_060_23_3_1" localSheetId="1">#REF!</definedName>
    <definedName name="z1110_060_23_3_1">#REF!</definedName>
    <definedName name="z1110_060_23_4" localSheetId="1">[9]АПП!#REF!</definedName>
    <definedName name="z1110_060_23_4">[10]АПП!#REF!</definedName>
    <definedName name="z1110_060_23_4_1" localSheetId="1">#REF!</definedName>
    <definedName name="z1110_060_23_4_1">#REF!</definedName>
    <definedName name="z1110_060_24" localSheetId="1">[28]АПП_было!#REF!</definedName>
    <definedName name="z1110_060_24">[28]АПП_было!#REF!</definedName>
    <definedName name="z1110_060_24_1" localSheetId="1">[28]КДПС_было!#REF!</definedName>
    <definedName name="z1110_060_24_1">[28]КДПС_было!#REF!</definedName>
    <definedName name="z1110_060_24_2" localSheetId="1">[9]ККП!#REF!</definedName>
    <definedName name="z1110_060_24_2">[10]ККП!#REF!</definedName>
    <definedName name="z1110_060_24_2_1" localSheetId="1">#REF!</definedName>
    <definedName name="z1110_060_24_2_1">#REF!</definedName>
    <definedName name="z1110_060_24_2_1_1" localSheetId="1">#REF!</definedName>
    <definedName name="z1110_060_24_2_1_1">#REF!</definedName>
    <definedName name="z1110_060_24_3" localSheetId="1">[9]КДПС!#REF!</definedName>
    <definedName name="z1110_060_24_3">[10]КДПС!#REF!</definedName>
    <definedName name="z1110_060_24_3_1" localSheetId="1">#REF!</definedName>
    <definedName name="z1110_060_24_3_1">#REF!</definedName>
    <definedName name="z1110_060_24_4" localSheetId="1">[9]АПП!#REF!</definedName>
    <definedName name="z1110_060_24_4">[10]АПП!#REF!</definedName>
    <definedName name="z1110_060_24_4_1" localSheetId="1">#REF!</definedName>
    <definedName name="z1110_060_24_4_1">#REF!</definedName>
    <definedName name="z1110_061_03" localSheetId="1">[28]АПП_было!#REF!</definedName>
    <definedName name="z1110_061_03">[28]АПП_было!#REF!</definedName>
    <definedName name="z1110_061_03_1" localSheetId="1">[28]КДПС_было!#REF!</definedName>
    <definedName name="z1110_061_03_1">[28]КДПС_было!#REF!</definedName>
    <definedName name="z1110_061_03_2" localSheetId="1">[9]ККП!#REF!</definedName>
    <definedName name="z1110_061_03_2">[10]ККП!#REF!</definedName>
    <definedName name="z1110_061_03_2_1" localSheetId="1">#REF!</definedName>
    <definedName name="z1110_061_03_2_1">#REF!</definedName>
    <definedName name="z1110_061_03_2_1_1" localSheetId="1">#REF!</definedName>
    <definedName name="z1110_061_03_2_1_1">#REF!</definedName>
    <definedName name="z1110_061_03_3" localSheetId="1">[9]КДПС!#REF!</definedName>
    <definedName name="z1110_061_03_3">[10]КДПС!#REF!</definedName>
    <definedName name="z1110_061_03_3_1" localSheetId="1">#REF!</definedName>
    <definedName name="z1110_061_03_3_1">#REF!</definedName>
    <definedName name="z1110_061_03_4" localSheetId="1">[9]АПП!#REF!</definedName>
    <definedName name="z1110_061_03_4">[10]АПП!#REF!</definedName>
    <definedName name="z1110_061_03_4_1" localSheetId="1">#REF!</definedName>
    <definedName name="z1110_061_03_4_1">#REF!</definedName>
    <definedName name="z1110_061_04" localSheetId="1">[28]АПП_было!#REF!</definedName>
    <definedName name="z1110_061_04">[28]АПП_было!#REF!</definedName>
    <definedName name="z1110_061_04_1" localSheetId="1">[28]КДПС_было!#REF!</definedName>
    <definedName name="z1110_061_04_1">[28]КДПС_было!#REF!</definedName>
    <definedName name="z1110_061_04_2" localSheetId="1">[9]ККП!#REF!</definedName>
    <definedName name="z1110_061_04_2">[10]ККП!#REF!</definedName>
    <definedName name="z1110_061_04_2_1" localSheetId="1">#REF!</definedName>
    <definedName name="z1110_061_04_2_1">#REF!</definedName>
    <definedName name="z1110_061_04_2_1_1" localSheetId="1">#REF!</definedName>
    <definedName name="z1110_061_04_2_1_1">#REF!</definedName>
    <definedName name="z1110_061_04_3" localSheetId="1">[9]КДПС!#REF!</definedName>
    <definedName name="z1110_061_04_3">[10]КДПС!#REF!</definedName>
    <definedName name="z1110_061_04_3_1" localSheetId="1">#REF!</definedName>
    <definedName name="z1110_061_04_3_1">#REF!</definedName>
    <definedName name="z1110_061_04_4" localSheetId="1">[9]АПП!#REF!</definedName>
    <definedName name="z1110_061_04_4">[10]АПП!#REF!</definedName>
    <definedName name="z1110_061_04_4_1" localSheetId="1">#REF!</definedName>
    <definedName name="z1110_061_04_4_1">#REF!</definedName>
    <definedName name="z1110_061_05" localSheetId="1">[28]АПП_было!#REF!</definedName>
    <definedName name="z1110_061_05">[28]АПП_было!#REF!</definedName>
    <definedName name="z1110_061_05_1" localSheetId="1">[28]КДПС_было!#REF!</definedName>
    <definedName name="z1110_061_05_1">[28]КДПС_было!#REF!</definedName>
    <definedName name="z1110_061_05_2" localSheetId="1">[9]ККП!#REF!</definedName>
    <definedName name="z1110_061_05_2">[10]ККП!#REF!</definedName>
    <definedName name="z1110_061_05_2_1" localSheetId="1">#REF!</definedName>
    <definedName name="z1110_061_05_2_1">#REF!</definedName>
    <definedName name="z1110_061_05_2_1_1" localSheetId="1">#REF!</definedName>
    <definedName name="z1110_061_05_2_1_1">#REF!</definedName>
    <definedName name="z1110_061_05_3" localSheetId="1">[9]КДПС!#REF!</definedName>
    <definedName name="z1110_061_05_3">[10]КДПС!#REF!</definedName>
    <definedName name="z1110_061_05_3_1" localSheetId="1">#REF!</definedName>
    <definedName name="z1110_061_05_3_1">#REF!</definedName>
    <definedName name="z1110_061_05_4" localSheetId="1">[9]АПП!#REF!</definedName>
    <definedName name="z1110_061_05_4">[10]АПП!#REF!</definedName>
    <definedName name="z1110_061_05_4_1" localSheetId="1">#REF!</definedName>
    <definedName name="z1110_061_05_4_1">#REF!</definedName>
    <definedName name="z1110_061_06" localSheetId="1">[28]АПП_было!#REF!</definedName>
    <definedName name="z1110_061_06">[28]АПП_было!#REF!</definedName>
    <definedName name="z1110_061_06_1" localSheetId="1">[28]КДПС_было!#REF!</definedName>
    <definedName name="z1110_061_06_1">[28]КДПС_было!#REF!</definedName>
    <definedName name="z1110_061_06_2" localSheetId="1">[9]ККП!#REF!</definedName>
    <definedName name="z1110_061_06_2">[10]ККП!#REF!</definedName>
    <definedName name="z1110_061_06_2_1" localSheetId="1">#REF!</definedName>
    <definedName name="z1110_061_06_2_1">#REF!</definedName>
    <definedName name="z1110_061_06_2_1_1" localSheetId="1">#REF!</definedName>
    <definedName name="z1110_061_06_2_1_1">#REF!</definedName>
    <definedName name="z1110_061_06_3" localSheetId="1">[9]КДПС!#REF!</definedName>
    <definedName name="z1110_061_06_3">[10]КДПС!#REF!</definedName>
    <definedName name="z1110_061_06_3_1" localSheetId="1">#REF!</definedName>
    <definedName name="z1110_061_06_3_1">#REF!</definedName>
    <definedName name="z1110_061_06_4" localSheetId="1">[9]АПП!#REF!</definedName>
    <definedName name="z1110_061_06_4">[10]АПП!#REF!</definedName>
    <definedName name="z1110_061_06_4_1" localSheetId="1">#REF!</definedName>
    <definedName name="z1110_061_06_4_1">#REF!</definedName>
    <definedName name="z1110_061_07" localSheetId="1">[28]АПП_было!#REF!</definedName>
    <definedName name="z1110_061_07">[28]АПП_было!#REF!</definedName>
    <definedName name="z1110_061_07_1" localSheetId="1">[28]КДПС_было!#REF!</definedName>
    <definedName name="z1110_061_07_1">[28]КДПС_было!#REF!</definedName>
    <definedName name="z1110_061_07_2" localSheetId="1">[9]ККП!#REF!</definedName>
    <definedName name="z1110_061_07_2">[10]ККП!#REF!</definedName>
    <definedName name="z1110_061_07_2_1" localSheetId="1">#REF!</definedName>
    <definedName name="z1110_061_07_2_1">#REF!</definedName>
    <definedName name="z1110_061_07_2_1_1" localSheetId="1">#REF!</definedName>
    <definedName name="z1110_061_07_2_1_1">#REF!</definedName>
    <definedName name="z1110_061_07_3" localSheetId="1">[9]КДПС!#REF!</definedName>
    <definedName name="z1110_061_07_3">[10]КДПС!#REF!</definedName>
    <definedName name="z1110_061_07_3_1" localSheetId="1">#REF!</definedName>
    <definedName name="z1110_061_07_3_1">#REF!</definedName>
    <definedName name="z1110_061_07_4" localSheetId="1">[9]АПП!#REF!</definedName>
    <definedName name="z1110_061_07_4">[10]АПП!#REF!</definedName>
    <definedName name="z1110_061_07_4_1" localSheetId="1">#REF!</definedName>
    <definedName name="z1110_061_07_4_1">#REF!</definedName>
    <definedName name="z1110_061_08" localSheetId="1">[28]АПП_было!#REF!</definedName>
    <definedName name="z1110_061_08">[28]АПП_было!#REF!</definedName>
    <definedName name="z1110_061_08_1" localSheetId="1">[28]КДПС_было!#REF!</definedName>
    <definedName name="z1110_061_08_1">[28]КДПС_было!#REF!</definedName>
    <definedName name="z1110_061_08_2" localSheetId="1">[9]ККП!#REF!</definedName>
    <definedName name="z1110_061_08_2">[10]ККП!#REF!</definedName>
    <definedName name="z1110_061_08_2_1" localSheetId="1">#REF!</definedName>
    <definedName name="z1110_061_08_2_1">#REF!</definedName>
    <definedName name="z1110_061_08_2_1_1" localSheetId="1">#REF!</definedName>
    <definedName name="z1110_061_08_2_1_1">#REF!</definedName>
    <definedName name="z1110_061_08_3" localSheetId="1">[9]КДПС!#REF!</definedName>
    <definedName name="z1110_061_08_3">[10]КДПС!#REF!</definedName>
    <definedName name="z1110_061_08_3_1" localSheetId="1">#REF!</definedName>
    <definedName name="z1110_061_08_3_1">#REF!</definedName>
    <definedName name="z1110_061_08_4" localSheetId="1">[9]АПП!#REF!</definedName>
    <definedName name="z1110_061_08_4">[10]АПП!#REF!</definedName>
    <definedName name="z1110_061_08_4_1" localSheetId="1">#REF!</definedName>
    <definedName name="z1110_061_08_4_1">#REF!</definedName>
    <definedName name="z1110_061_09" localSheetId="1">[28]АПП_было!#REF!</definedName>
    <definedName name="z1110_061_09">[28]АПП_было!#REF!</definedName>
    <definedName name="z1110_061_09_1" localSheetId="1">[28]КДПС_было!#REF!</definedName>
    <definedName name="z1110_061_09_1">[28]КДПС_было!#REF!</definedName>
    <definedName name="z1110_061_09_2" localSheetId="1">[9]ККП!#REF!</definedName>
    <definedName name="z1110_061_09_2">[10]ККП!#REF!</definedName>
    <definedName name="z1110_061_09_2_1" localSheetId="1">#REF!</definedName>
    <definedName name="z1110_061_09_2_1">#REF!</definedName>
    <definedName name="z1110_061_09_2_1_1" localSheetId="1">#REF!</definedName>
    <definedName name="z1110_061_09_2_1_1">#REF!</definedName>
    <definedName name="z1110_061_09_3" localSheetId="1">[9]КДПС!#REF!</definedName>
    <definedName name="z1110_061_09_3">[10]КДПС!#REF!</definedName>
    <definedName name="z1110_061_09_3_1" localSheetId="1">#REF!</definedName>
    <definedName name="z1110_061_09_3_1">#REF!</definedName>
    <definedName name="z1110_061_09_4" localSheetId="1">[9]АПП!#REF!</definedName>
    <definedName name="z1110_061_09_4">[10]АПП!#REF!</definedName>
    <definedName name="z1110_061_09_4_1" localSheetId="1">#REF!</definedName>
    <definedName name="z1110_061_09_4_1">#REF!</definedName>
    <definedName name="z1110_061_10" localSheetId="1">[28]АПП_было!#REF!</definedName>
    <definedName name="z1110_061_10">[28]АПП_было!#REF!</definedName>
    <definedName name="z1110_061_10_1" localSheetId="1">[28]КДПС_было!#REF!</definedName>
    <definedName name="z1110_061_10_1">[28]КДПС_было!#REF!</definedName>
    <definedName name="z1110_061_10_2" localSheetId="1">[9]ККП!#REF!</definedName>
    <definedName name="z1110_061_10_2">[10]ККП!#REF!</definedName>
    <definedName name="z1110_061_10_2_1" localSheetId="1">#REF!</definedName>
    <definedName name="z1110_061_10_2_1">#REF!</definedName>
    <definedName name="z1110_061_10_2_1_1" localSheetId="1">#REF!</definedName>
    <definedName name="z1110_061_10_2_1_1">#REF!</definedName>
    <definedName name="z1110_061_10_3" localSheetId="1">[9]КДПС!#REF!</definedName>
    <definedName name="z1110_061_10_3">[10]КДПС!#REF!</definedName>
    <definedName name="z1110_061_10_3_1" localSheetId="1">#REF!</definedName>
    <definedName name="z1110_061_10_3_1">#REF!</definedName>
    <definedName name="z1110_061_10_4" localSheetId="1">[9]АПП!#REF!</definedName>
    <definedName name="z1110_061_10_4">[10]АПП!#REF!</definedName>
    <definedName name="z1110_061_10_4_1" localSheetId="1">#REF!</definedName>
    <definedName name="z1110_061_10_4_1">#REF!</definedName>
    <definedName name="z1110_061_11" localSheetId="1">[28]АПП_было!#REF!</definedName>
    <definedName name="z1110_061_11">[28]АПП_было!#REF!</definedName>
    <definedName name="z1110_061_11_1" localSheetId="1">[28]КДПС_было!#REF!</definedName>
    <definedName name="z1110_061_11_1">[28]КДПС_было!#REF!</definedName>
    <definedName name="z1110_061_11_2" localSheetId="1">[9]ККП!#REF!</definedName>
    <definedName name="z1110_061_11_2">[10]ККП!#REF!</definedName>
    <definedName name="z1110_061_11_2_1" localSheetId="1">#REF!</definedName>
    <definedName name="z1110_061_11_2_1">#REF!</definedName>
    <definedName name="z1110_061_11_2_1_1" localSheetId="1">#REF!</definedName>
    <definedName name="z1110_061_11_2_1_1">#REF!</definedName>
    <definedName name="z1110_061_11_3" localSheetId="1">[9]КДПС!#REF!</definedName>
    <definedName name="z1110_061_11_3">[10]КДПС!#REF!</definedName>
    <definedName name="z1110_061_11_3_1" localSheetId="1">#REF!</definedName>
    <definedName name="z1110_061_11_3_1">#REF!</definedName>
    <definedName name="z1110_061_11_4" localSheetId="1">[9]АПП!#REF!</definedName>
    <definedName name="z1110_061_11_4">[10]АПП!#REF!</definedName>
    <definedName name="z1110_061_11_4_1" localSheetId="1">#REF!</definedName>
    <definedName name="z1110_061_11_4_1">#REF!</definedName>
    <definedName name="z1110_061_12" localSheetId="1">[28]АПП_было!#REF!</definedName>
    <definedName name="z1110_061_12">[28]АПП_было!#REF!</definedName>
    <definedName name="z1110_061_12_1" localSheetId="1">[28]КДПС_было!#REF!</definedName>
    <definedName name="z1110_061_12_1">[28]КДПС_было!#REF!</definedName>
    <definedName name="z1110_061_12_2" localSheetId="1">[9]ККП!#REF!</definedName>
    <definedName name="z1110_061_12_2">[10]ККП!#REF!</definedName>
    <definedName name="z1110_061_12_2_1" localSheetId="1">#REF!</definedName>
    <definedName name="z1110_061_12_2_1">#REF!</definedName>
    <definedName name="z1110_061_12_2_1_1" localSheetId="1">#REF!</definedName>
    <definedName name="z1110_061_12_2_1_1">#REF!</definedName>
    <definedName name="z1110_061_12_3" localSheetId="1">[9]КДПС!#REF!</definedName>
    <definedName name="z1110_061_12_3">[10]КДПС!#REF!</definedName>
    <definedName name="z1110_061_12_3_1" localSheetId="1">#REF!</definedName>
    <definedName name="z1110_061_12_3_1">#REF!</definedName>
    <definedName name="z1110_061_12_4" localSheetId="1">[9]АПП!#REF!</definedName>
    <definedName name="z1110_061_12_4">[10]АПП!#REF!</definedName>
    <definedName name="z1110_061_12_4_1" localSheetId="1">#REF!</definedName>
    <definedName name="z1110_061_12_4_1">#REF!</definedName>
    <definedName name="z1110_061_13" localSheetId="1">[28]АПП_было!#REF!</definedName>
    <definedName name="z1110_061_13">[28]АПП_было!#REF!</definedName>
    <definedName name="z1110_061_13_1" localSheetId="1">[28]КДПС_было!#REF!</definedName>
    <definedName name="z1110_061_13_1">[28]КДПС_было!#REF!</definedName>
    <definedName name="z1110_061_13_2" localSheetId="1">[9]ККП!#REF!</definedName>
    <definedName name="z1110_061_13_2">[10]ККП!#REF!</definedName>
    <definedName name="z1110_061_13_2_1" localSheetId="1">#REF!</definedName>
    <definedName name="z1110_061_13_2_1">#REF!</definedName>
    <definedName name="z1110_061_13_2_1_1" localSheetId="1">#REF!</definedName>
    <definedName name="z1110_061_13_2_1_1">#REF!</definedName>
    <definedName name="z1110_061_13_3" localSheetId="1">[9]КДПС!#REF!</definedName>
    <definedName name="z1110_061_13_3">[10]КДПС!#REF!</definedName>
    <definedName name="z1110_061_13_3_1" localSheetId="1">#REF!</definedName>
    <definedName name="z1110_061_13_3_1">#REF!</definedName>
    <definedName name="z1110_061_13_4" localSheetId="1">[9]АПП!#REF!</definedName>
    <definedName name="z1110_061_13_4">[10]АПП!#REF!</definedName>
    <definedName name="z1110_061_13_4_1" localSheetId="1">#REF!</definedName>
    <definedName name="z1110_061_13_4_1">#REF!</definedName>
    <definedName name="z1110_061_14" localSheetId="1">[28]АПП_было!#REF!</definedName>
    <definedName name="z1110_061_14">[28]АПП_было!#REF!</definedName>
    <definedName name="z1110_061_14_1" localSheetId="1">[28]КДПС_было!#REF!</definedName>
    <definedName name="z1110_061_14_1">[28]КДПС_было!#REF!</definedName>
    <definedName name="z1110_061_14_2" localSheetId="1">[9]ККП!#REF!</definedName>
    <definedName name="z1110_061_14_2">[10]ККП!#REF!</definedName>
    <definedName name="z1110_061_14_2_1" localSheetId="1">#REF!</definedName>
    <definedName name="z1110_061_14_2_1">#REF!</definedName>
    <definedName name="z1110_061_14_2_1_1" localSheetId="1">#REF!</definedName>
    <definedName name="z1110_061_14_2_1_1">#REF!</definedName>
    <definedName name="z1110_061_14_3" localSheetId="1">[9]КДПС!#REF!</definedName>
    <definedName name="z1110_061_14_3">[10]КДПС!#REF!</definedName>
    <definedName name="z1110_061_14_3_1" localSheetId="1">#REF!</definedName>
    <definedName name="z1110_061_14_3_1">#REF!</definedName>
    <definedName name="z1110_061_14_4" localSheetId="1">[9]АПП!#REF!</definedName>
    <definedName name="z1110_061_14_4">[10]АПП!#REF!</definedName>
    <definedName name="z1110_061_14_4_1" localSheetId="1">#REF!</definedName>
    <definedName name="z1110_061_14_4_1">#REF!</definedName>
    <definedName name="z1110_061_15" localSheetId="1">[28]АПП_было!#REF!</definedName>
    <definedName name="z1110_061_15">[28]АПП_было!#REF!</definedName>
    <definedName name="z1110_061_15_1" localSheetId="1">[28]КДПС_было!#REF!</definedName>
    <definedName name="z1110_061_15_1">[28]КДПС_было!#REF!</definedName>
    <definedName name="z1110_061_15_2" localSheetId="1">[9]ККП!#REF!</definedName>
    <definedName name="z1110_061_15_2">[10]ККП!#REF!</definedName>
    <definedName name="z1110_061_15_2_1" localSheetId="1">#REF!</definedName>
    <definedName name="z1110_061_15_2_1">#REF!</definedName>
    <definedName name="z1110_061_15_2_1_1" localSheetId="1">#REF!</definedName>
    <definedName name="z1110_061_15_2_1_1">#REF!</definedName>
    <definedName name="z1110_061_15_3" localSheetId="1">[9]КДПС!#REF!</definedName>
    <definedName name="z1110_061_15_3">[10]КДПС!#REF!</definedName>
    <definedName name="z1110_061_15_3_1" localSheetId="1">#REF!</definedName>
    <definedName name="z1110_061_15_3_1">#REF!</definedName>
    <definedName name="z1110_061_15_4" localSheetId="1">[9]АПП!#REF!</definedName>
    <definedName name="z1110_061_15_4">[10]АПП!#REF!</definedName>
    <definedName name="z1110_061_15_4_1" localSheetId="1">#REF!</definedName>
    <definedName name="z1110_061_15_4_1">#REF!</definedName>
    <definedName name="z1110_061_16" localSheetId="1">[28]АПП_было!#REF!</definedName>
    <definedName name="z1110_061_16">[28]АПП_было!#REF!</definedName>
    <definedName name="z1110_061_16_1" localSheetId="1">[28]КДПС_было!#REF!</definedName>
    <definedName name="z1110_061_16_1">[28]КДПС_было!#REF!</definedName>
    <definedName name="z1110_061_16_2" localSheetId="1">[9]ККП!#REF!</definedName>
    <definedName name="z1110_061_16_2">[10]ККП!#REF!</definedName>
    <definedName name="z1110_061_16_2_1" localSheetId="1">#REF!</definedName>
    <definedName name="z1110_061_16_2_1">#REF!</definedName>
    <definedName name="z1110_061_16_2_1_1" localSheetId="1">#REF!</definedName>
    <definedName name="z1110_061_16_2_1_1">#REF!</definedName>
    <definedName name="z1110_061_16_3" localSheetId="1">[9]КДПС!#REF!</definedName>
    <definedName name="z1110_061_16_3">[10]КДПС!#REF!</definedName>
    <definedName name="z1110_061_16_3_1" localSheetId="1">#REF!</definedName>
    <definedName name="z1110_061_16_3_1">#REF!</definedName>
    <definedName name="z1110_061_16_4" localSheetId="1">[9]АПП!#REF!</definedName>
    <definedName name="z1110_061_16_4">[10]АПП!#REF!</definedName>
    <definedName name="z1110_061_16_4_1" localSheetId="1">#REF!</definedName>
    <definedName name="z1110_061_16_4_1">#REF!</definedName>
    <definedName name="z1110_061_17" localSheetId="1">[28]АПП_было!#REF!</definedName>
    <definedName name="z1110_061_17">[28]АПП_было!#REF!</definedName>
    <definedName name="z1110_061_17_1" localSheetId="1">[28]КДПС_было!#REF!</definedName>
    <definedName name="z1110_061_17_1">[28]КДПС_было!#REF!</definedName>
    <definedName name="z1110_061_17_2" localSheetId="1">[9]ККП!#REF!</definedName>
    <definedName name="z1110_061_17_2">[10]ККП!#REF!</definedName>
    <definedName name="z1110_061_17_2_1" localSheetId="1">#REF!</definedName>
    <definedName name="z1110_061_17_2_1">#REF!</definedName>
    <definedName name="z1110_061_17_2_1_1" localSheetId="1">#REF!</definedName>
    <definedName name="z1110_061_17_2_1_1">#REF!</definedName>
    <definedName name="z1110_061_17_3" localSheetId="1">[9]КДПС!#REF!</definedName>
    <definedName name="z1110_061_17_3">[10]КДПС!#REF!</definedName>
    <definedName name="z1110_061_17_3_1" localSheetId="1">#REF!</definedName>
    <definedName name="z1110_061_17_3_1">#REF!</definedName>
    <definedName name="z1110_061_17_4" localSheetId="1">[9]АПП!#REF!</definedName>
    <definedName name="z1110_061_17_4">[10]АПП!#REF!</definedName>
    <definedName name="z1110_061_17_4_1" localSheetId="1">#REF!</definedName>
    <definedName name="z1110_061_17_4_1">#REF!</definedName>
    <definedName name="z1110_061_18" localSheetId="1">[28]АПП_было!#REF!</definedName>
    <definedName name="z1110_061_18">[28]АПП_было!#REF!</definedName>
    <definedName name="z1110_061_18_1" localSheetId="1">[28]КДПС_было!#REF!</definedName>
    <definedName name="z1110_061_18_1">[28]КДПС_было!#REF!</definedName>
    <definedName name="z1110_061_18_2" localSheetId="1">[9]ККП!#REF!</definedName>
    <definedName name="z1110_061_18_2">[10]ККП!#REF!</definedName>
    <definedName name="z1110_061_18_2_1" localSheetId="1">#REF!</definedName>
    <definedName name="z1110_061_18_2_1">#REF!</definedName>
    <definedName name="z1110_061_18_2_1_1" localSheetId="1">#REF!</definedName>
    <definedName name="z1110_061_18_2_1_1">#REF!</definedName>
    <definedName name="z1110_061_18_3" localSheetId="1">[9]КДПС!#REF!</definedName>
    <definedName name="z1110_061_18_3">[10]КДПС!#REF!</definedName>
    <definedName name="z1110_061_18_3_1" localSheetId="1">#REF!</definedName>
    <definedName name="z1110_061_18_3_1">#REF!</definedName>
    <definedName name="z1110_061_18_4" localSheetId="1">[9]АПП!#REF!</definedName>
    <definedName name="z1110_061_18_4">[10]АПП!#REF!</definedName>
    <definedName name="z1110_061_18_4_1" localSheetId="1">#REF!</definedName>
    <definedName name="z1110_061_18_4_1">#REF!</definedName>
    <definedName name="z1110_061_19" localSheetId="1">[28]АПП_было!#REF!</definedName>
    <definedName name="z1110_061_19">[28]АПП_было!#REF!</definedName>
    <definedName name="z1110_061_19_1" localSheetId="1">[28]КДПС_было!#REF!</definedName>
    <definedName name="z1110_061_19_1">[28]КДПС_было!#REF!</definedName>
    <definedName name="z1110_061_19_2" localSheetId="1">[9]ККП!#REF!</definedName>
    <definedName name="z1110_061_19_2">[10]ККП!#REF!</definedName>
    <definedName name="z1110_061_19_2_1" localSheetId="1">#REF!</definedName>
    <definedName name="z1110_061_19_2_1">#REF!</definedName>
    <definedName name="z1110_061_19_2_1_1" localSheetId="1">#REF!</definedName>
    <definedName name="z1110_061_19_2_1_1">#REF!</definedName>
    <definedName name="z1110_061_19_3" localSheetId="1">[9]КДПС!#REF!</definedName>
    <definedName name="z1110_061_19_3">[10]КДПС!#REF!</definedName>
    <definedName name="z1110_061_19_3_1" localSheetId="1">#REF!</definedName>
    <definedName name="z1110_061_19_3_1">#REF!</definedName>
    <definedName name="z1110_061_19_4" localSheetId="1">[9]АПП!#REF!</definedName>
    <definedName name="z1110_061_19_4">[10]АПП!#REF!</definedName>
    <definedName name="z1110_061_19_4_1" localSheetId="1">#REF!</definedName>
    <definedName name="z1110_061_19_4_1">#REF!</definedName>
    <definedName name="z1110_061_20" localSheetId="1">[28]АПП_было!#REF!</definedName>
    <definedName name="z1110_061_20">[28]АПП_было!#REF!</definedName>
    <definedName name="z1110_061_20_1" localSheetId="1">[28]КДПС_было!#REF!</definedName>
    <definedName name="z1110_061_20_1">[28]КДПС_было!#REF!</definedName>
    <definedName name="z1110_061_20_2" localSheetId="1">[9]ККП!#REF!</definedName>
    <definedName name="z1110_061_20_2">[10]ККП!#REF!</definedName>
    <definedName name="z1110_061_20_2_1" localSheetId="1">#REF!</definedName>
    <definedName name="z1110_061_20_2_1">#REF!</definedName>
    <definedName name="z1110_061_20_2_1_1" localSheetId="1">#REF!</definedName>
    <definedName name="z1110_061_20_2_1_1">#REF!</definedName>
    <definedName name="z1110_061_20_3" localSheetId="1">[9]КДПС!#REF!</definedName>
    <definedName name="z1110_061_20_3">[10]КДПС!#REF!</definedName>
    <definedName name="z1110_061_20_3_1" localSheetId="1">#REF!</definedName>
    <definedName name="z1110_061_20_3_1">#REF!</definedName>
    <definedName name="z1110_061_20_4" localSheetId="1">[9]АПП!#REF!</definedName>
    <definedName name="z1110_061_20_4">[10]АПП!#REF!</definedName>
    <definedName name="z1110_061_20_4_1" localSheetId="1">#REF!</definedName>
    <definedName name="z1110_061_20_4_1">#REF!</definedName>
    <definedName name="z1110_061_21" localSheetId="1">[28]АПП_было!#REF!</definedName>
    <definedName name="z1110_061_21">[28]АПП_было!#REF!</definedName>
    <definedName name="z1110_061_21_1" localSheetId="1">[28]КДПС_было!#REF!</definedName>
    <definedName name="z1110_061_21_1">[28]КДПС_было!#REF!</definedName>
    <definedName name="z1110_061_21_2" localSheetId="1">[9]ККП!#REF!</definedName>
    <definedName name="z1110_061_21_2">[10]ККП!#REF!</definedName>
    <definedName name="z1110_061_21_2_1" localSheetId="1">#REF!</definedName>
    <definedName name="z1110_061_21_2_1">#REF!</definedName>
    <definedName name="z1110_061_21_2_1_1" localSheetId="1">#REF!</definedName>
    <definedName name="z1110_061_21_2_1_1">#REF!</definedName>
    <definedName name="z1110_061_21_3" localSheetId="1">[9]КДПС!#REF!</definedName>
    <definedName name="z1110_061_21_3">[10]КДПС!#REF!</definedName>
    <definedName name="z1110_061_21_3_1" localSheetId="1">#REF!</definedName>
    <definedName name="z1110_061_21_3_1">#REF!</definedName>
    <definedName name="z1110_061_21_4" localSheetId="1">[9]АПП!#REF!</definedName>
    <definedName name="z1110_061_21_4">[10]АПП!#REF!</definedName>
    <definedName name="z1110_061_21_4_1" localSheetId="1">#REF!</definedName>
    <definedName name="z1110_061_21_4_1">#REF!</definedName>
    <definedName name="z1110_061_22" localSheetId="1">[28]АПП_было!#REF!</definedName>
    <definedName name="z1110_061_22">[28]АПП_было!#REF!</definedName>
    <definedName name="z1110_061_22_1" localSheetId="1">[28]КДПС_было!#REF!</definedName>
    <definedName name="z1110_061_22_1">[28]КДПС_было!#REF!</definedName>
    <definedName name="z1110_061_22_2" localSheetId="1">[9]ККП!#REF!</definedName>
    <definedName name="z1110_061_22_2">[10]ККП!#REF!</definedName>
    <definedName name="z1110_061_22_2_1" localSheetId="1">#REF!</definedName>
    <definedName name="z1110_061_22_2_1">#REF!</definedName>
    <definedName name="z1110_061_22_2_1_1" localSheetId="1">#REF!</definedName>
    <definedName name="z1110_061_22_2_1_1">#REF!</definedName>
    <definedName name="z1110_061_22_3" localSheetId="1">[9]КДПС!#REF!</definedName>
    <definedName name="z1110_061_22_3">[10]КДПС!#REF!</definedName>
    <definedName name="z1110_061_22_3_1" localSheetId="1">#REF!</definedName>
    <definedName name="z1110_061_22_3_1">#REF!</definedName>
    <definedName name="z1110_061_22_4" localSheetId="1">[9]АПП!#REF!</definedName>
    <definedName name="z1110_061_22_4">[10]АПП!#REF!</definedName>
    <definedName name="z1110_061_22_4_1" localSheetId="1">#REF!</definedName>
    <definedName name="z1110_061_22_4_1">#REF!</definedName>
    <definedName name="z1110_061_23" localSheetId="1">[28]АПП_было!#REF!</definedName>
    <definedName name="z1110_061_23">[28]АПП_было!#REF!</definedName>
    <definedName name="z1110_061_23_1" localSheetId="1">[28]КДПС_было!#REF!</definedName>
    <definedName name="z1110_061_23_1">[28]КДПС_было!#REF!</definedName>
    <definedName name="z1110_061_23_2" localSheetId="1">[9]ККП!#REF!</definedName>
    <definedName name="z1110_061_23_2">[10]ККП!#REF!</definedName>
    <definedName name="z1110_061_23_2_1" localSheetId="1">#REF!</definedName>
    <definedName name="z1110_061_23_2_1">#REF!</definedName>
    <definedName name="z1110_061_23_2_1_1" localSheetId="1">#REF!</definedName>
    <definedName name="z1110_061_23_2_1_1">#REF!</definedName>
    <definedName name="z1110_061_23_3" localSheetId="1">[9]КДПС!#REF!</definedName>
    <definedName name="z1110_061_23_3">[10]КДПС!#REF!</definedName>
    <definedName name="z1110_061_23_3_1" localSheetId="1">#REF!</definedName>
    <definedName name="z1110_061_23_3_1">#REF!</definedName>
    <definedName name="z1110_061_23_4" localSheetId="1">[9]АПП!#REF!</definedName>
    <definedName name="z1110_061_23_4">[10]АПП!#REF!</definedName>
    <definedName name="z1110_061_23_4_1" localSheetId="1">#REF!</definedName>
    <definedName name="z1110_061_23_4_1">#REF!</definedName>
    <definedName name="z1110_061_24" localSheetId="1">[28]АПП_было!#REF!</definedName>
    <definedName name="z1110_061_24">[28]АПП_было!#REF!</definedName>
    <definedName name="z1110_061_24_1" localSheetId="1">[28]КДПС_было!#REF!</definedName>
    <definedName name="z1110_061_24_1">[28]КДПС_было!#REF!</definedName>
    <definedName name="z1110_061_24_2" localSheetId="1">[9]ККП!#REF!</definedName>
    <definedName name="z1110_061_24_2">[10]ККП!#REF!</definedName>
    <definedName name="z1110_061_24_2_1" localSheetId="1">#REF!</definedName>
    <definedName name="z1110_061_24_2_1">#REF!</definedName>
    <definedName name="z1110_061_24_2_1_1" localSheetId="1">#REF!</definedName>
    <definedName name="z1110_061_24_2_1_1">#REF!</definedName>
    <definedName name="z1110_061_24_3" localSheetId="1">[9]КДПС!#REF!</definedName>
    <definedName name="z1110_061_24_3">[10]КДПС!#REF!</definedName>
    <definedName name="z1110_061_24_3_1" localSheetId="1">#REF!</definedName>
    <definedName name="z1110_061_24_3_1">#REF!</definedName>
    <definedName name="z1110_061_24_4" localSheetId="1">[9]АПП!#REF!</definedName>
    <definedName name="z1110_061_24_4">[10]АПП!#REF!</definedName>
    <definedName name="z1110_061_24_4_1" localSheetId="1">#REF!</definedName>
    <definedName name="z1110_061_24_4_1">#REF!</definedName>
    <definedName name="z1110_062_03" localSheetId="1">[28]АПП_было!#REF!</definedName>
    <definedName name="z1110_062_03">[28]АПП_было!#REF!</definedName>
    <definedName name="z1110_062_03_1" localSheetId="1">[28]КДПС_было!#REF!</definedName>
    <definedName name="z1110_062_03_1">[28]КДПС_было!#REF!</definedName>
    <definedName name="z1110_062_03_2" localSheetId="1">[9]ККП!#REF!</definedName>
    <definedName name="z1110_062_03_2">[10]ККП!#REF!</definedName>
    <definedName name="z1110_062_03_2_1" localSheetId="1">#REF!</definedName>
    <definedName name="z1110_062_03_2_1">#REF!</definedName>
    <definedName name="z1110_062_03_2_1_1" localSheetId="1">#REF!</definedName>
    <definedName name="z1110_062_03_2_1_1">#REF!</definedName>
    <definedName name="z1110_062_03_3" localSheetId="1">[9]КДПС!#REF!</definedName>
    <definedName name="z1110_062_03_3">[10]КДПС!#REF!</definedName>
    <definedName name="z1110_062_03_3_1" localSheetId="1">#REF!</definedName>
    <definedName name="z1110_062_03_3_1">#REF!</definedName>
    <definedName name="z1110_062_03_4" localSheetId="1">[9]АПП!#REF!</definedName>
    <definedName name="z1110_062_03_4">[10]АПП!#REF!</definedName>
    <definedName name="z1110_062_03_4_1" localSheetId="1">#REF!</definedName>
    <definedName name="z1110_062_03_4_1">#REF!</definedName>
    <definedName name="z1110_062_04" localSheetId="1">[28]АПП_было!#REF!</definedName>
    <definedName name="z1110_062_04">[28]АПП_было!#REF!</definedName>
    <definedName name="z1110_062_04_1" localSheetId="1">[28]КДПС_было!#REF!</definedName>
    <definedName name="z1110_062_04_1">[28]КДПС_было!#REF!</definedName>
    <definedName name="z1110_062_04_2" localSheetId="1">[9]ККП!#REF!</definedName>
    <definedName name="z1110_062_04_2">[10]ККП!#REF!</definedName>
    <definedName name="z1110_062_04_2_1" localSheetId="1">#REF!</definedName>
    <definedName name="z1110_062_04_2_1">#REF!</definedName>
    <definedName name="z1110_062_04_2_1_1" localSheetId="1">#REF!</definedName>
    <definedName name="z1110_062_04_2_1_1">#REF!</definedName>
    <definedName name="z1110_062_04_3" localSheetId="1">[9]КДПС!#REF!</definedName>
    <definedName name="z1110_062_04_3">[10]КДПС!#REF!</definedName>
    <definedName name="z1110_062_04_3_1" localSheetId="1">#REF!</definedName>
    <definedName name="z1110_062_04_3_1">#REF!</definedName>
    <definedName name="z1110_062_04_4" localSheetId="1">[9]АПП!#REF!</definedName>
    <definedName name="z1110_062_04_4">[10]АПП!#REF!</definedName>
    <definedName name="z1110_062_04_4_1" localSheetId="1">#REF!</definedName>
    <definedName name="z1110_062_04_4_1">#REF!</definedName>
    <definedName name="z1110_062_05" localSheetId="1">[28]АПП_было!#REF!</definedName>
    <definedName name="z1110_062_05">[28]АПП_было!#REF!</definedName>
    <definedName name="z1110_062_05_1" localSheetId="1">[28]КДПС_было!#REF!</definedName>
    <definedName name="z1110_062_05_1">[28]КДПС_было!#REF!</definedName>
    <definedName name="z1110_062_05_2" localSheetId="1">[9]ККП!#REF!</definedName>
    <definedName name="z1110_062_05_2">[10]ККП!#REF!</definedName>
    <definedName name="z1110_062_05_2_1" localSheetId="1">#REF!</definedName>
    <definedName name="z1110_062_05_2_1">#REF!</definedName>
    <definedName name="z1110_062_05_2_1_1" localSheetId="1">#REF!</definedName>
    <definedName name="z1110_062_05_2_1_1">#REF!</definedName>
    <definedName name="z1110_062_05_3" localSheetId="1">[9]КДПС!#REF!</definedName>
    <definedName name="z1110_062_05_3">[10]КДПС!#REF!</definedName>
    <definedName name="z1110_062_05_3_1" localSheetId="1">#REF!</definedName>
    <definedName name="z1110_062_05_3_1">#REF!</definedName>
    <definedName name="z1110_062_05_4" localSheetId="1">[9]АПП!#REF!</definedName>
    <definedName name="z1110_062_05_4">[10]АПП!#REF!</definedName>
    <definedName name="z1110_062_05_4_1" localSheetId="1">#REF!</definedName>
    <definedName name="z1110_062_05_4_1">#REF!</definedName>
    <definedName name="z1110_062_06" localSheetId="1">[28]АПП_было!#REF!</definedName>
    <definedName name="z1110_062_06">[28]АПП_было!#REF!</definedName>
    <definedName name="z1110_062_06_1" localSheetId="1">[28]КДПС_было!#REF!</definedName>
    <definedName name="z1110_062_06_1">[28]КДПС_было!#REF!</definedName>
    <definedName name="z1110_062_06_2" localSheetId="1">[9]ККП!#REF!</definedName>
    <definedName name="z1110_062_06_2">[10]ККП!#REF!</definedName>
    <definedName name="z1110_062_06_2_1" localSheetId="1">#REF!</definedName>
    <definedName name="z1110_062_06_2_1">#REF!</definedName>
    <definedName name="z1110_062_06_2_1_1" localSheetId="1">#REF!</definedName>
    <definedName name="z1110_062_06_2_1_1">#REF!</definedName>
    <definedName name="z1110_062_06_3" localSheetId="1">[9]КДПС!#REF!</definedName>
    <definedName name="z1110_062_06_3">[10]КДПС!#REF!</definedName>
    <definedName name="z1110_062_06_3_1" localSheetId="1">#REF!</definedName>
    <definedName name="z1110_062_06_3_1">#REF!</definedName>
    <definedName name="z1110_062_06_4" localSheetId="1">[9]АПП!#REF!</definedName>
    <definedName name="z1110_062_06_4">[10]АПП!#REF!</definedName>
    <definedName name="z1110_062_06_4_1" localSheetId="1">#REF!</definedName>
    <definedName name="z1110_062_06_4_1">#REF!</definedName>
    <definedName name="z1110_062_07" localSheetId="1">[28]АПП_было!#REF!</definedName>
    <definedName name="z1110_062_07">[28]АПП_было!#REF!</definedName>
    <definedName name="z1110_062_07_1" localSheetId="1">[28]КДПС_было!#REF!</definedName>
    <definedName name="z1110_062_07_1">[28]КДПС_было!#REF!</definedName>
    <definedName name="z1110_062_07_2" localSheetId="1">[9]ККП!#REF!</definedName>
    <definedName name="z1110_062_07_2">[10]ККП!#REF!</definedName>
    <definedName name="z1110_062_07_2_1" localSheetId="1">#REF!</definedName>
    <definedName name="z1110_062_07_2_1">#REF!</definedName>
    <definedName name="z1110_062_07_2_1_1" localSheetId="1">#REF!</definedName>
    <definedName name="z1110_062_07_2_1_1">#REF!</definedName>
    <definedName name="z1110_062_07_3" localSheetId="1">[9]КДПС!#REF!</definedName>
    <definedName name="z1110_062_07_3">[10]КДПС!#REF!</definedName>
    <definedName name="z1110_062_07_3_1" localSheetId="1">#REF!</definedName>
    <definedName name="z1110_062_07_3_1">#REF!</definedName>
    <definedName name="z1110_062_07_4" localSheetId="1">[9]АПП!#REF!</definedName>
    <definedName name="z1110_062_07_4">[10]АПП!#REF!</definedName>
    <definedName name="z1110_062_07_4_1" localSheetId="1">#REF!</definedName>
    <definedName name="z1110_062_07_4_1">#REF!</definedName>
    <definedName name="z1110_062_08" localSheetId="1">[28]АПП_было!#REF!</definedName>
    <definedName name="z1110_062_08">[28]АПП_было!#REF!</definedName>
    <definedName name="z1110_062_08_1" localSheetId="1">[28]КДПС_было!#REF!</definedName>
    <definedName name="z1110_062_08_1">[28]КДПС_было!#REF!</definedName>
    <definedName name="z1110_062_08_2" localSheetId="1">[9]ККП!#REF!</definedName>
    <definedName name="z1110_062_08_2">[10]ККП!#REF!</definedName>
    <definedName name="z1110_062_08_2_1" localSheetId="1">#REF!</definedName>
    <definedName name="z1110_062_08_2_1">#REF!</definedName>
    <definedName name="z1110_062_08_2_1_1" localSheetId="1">#REF!</definedName>
    <definedName name="z1110_062_08_2_1_1">#REF!</definedName>
    <definedName name="z1110_062_08_3" localSheetId="1">[9]КДПС!#REF!</definedName>
    <definedName name="z1110_062_08_3">[10]КДПС!#REF!</definedName>
    <definedName name="z1110_062_08_3_1" localSheetId="1">#REF!</definedName>
    <definedName name="z1110_062_08_3_1">#REF!</definedName>
    <definedName name="z1110_062_08_4" localSheetId="1">[9]АПП!#REF!</definedName>
    <definedName name="z1110_062_08_4">[10]АПП!#REF!</definedName>
    <definedName name="z1110_062_08_4_1" localSheetId="1">#REF!</definedName>
    <definedName name="z1110_062_08_4_1">#REF!</definedName>
    <definedName name="z1110_062_09" localSheetId="1">[28]АПП_было!#REF!</definedName>
    <definedName name="z1110_062_09">[28]АПП_было!#REF!</definedName>
    <definedName name="z1110_062_09_1" localSheetId="1">[28]КДПС_было!#REF!</definedName>
    <definedName name="z1110_062_09_1">[28]КДПС_было!#REF!</definedName>
    <definedName name="z1110_062_09_2" localSheetId="1">[9]ККП!#REF!</definedName>
    <definedName name="z1110_062_09_2">[10]ККП!#REF!</definedName>
    <definedName name="z1110_062_09_2_1" localSheetId="1">#REF!</definedName>
    <definedName name="z1110_062_09_2_1">#REF!</definedName>
    <definedName name="z1110_062_09_2_1_1" localSheetId="1">#REF!</definedName>
    <definedName name="z1110_062_09_2_1_1">#REF!</definedName>
    <definedName name="z1110_062_09_3" localSheetId="1">[9]КДПС!#REF!</definedName>
    <definedName name="z1110_062_09_3">[10]КДПС!#REF!</definedName>
    <definedName name="z1110_062_09_3_1" localSheetId="1">#REF!</definedName>
    <definedName name="z1110_062_09_3_1">#REF!</definedName>
    <definedName name="z1110_062_09_4" localSheetId="1">[9]АПП!#REF!</definedName>
    <definedName name="z1110_062_09_4">[10]АПП!#REF!</definedName>
    <definedName name="z1110_062_09_4_1" localSheetId="1">#REF!</definedName>
    <definedName name="z1110_062_09_4_1">#REF!</definedName>
    <definedName name="z1110_062_10" localSheetId="1">[28]АПП_было!#REF!</definedName>
    <definedName name="z1110_062_10">[28]АПП_было!#REF!</definedName>
    <definedName name="z1110_062_10_1" localSheetId="1">[28]КДПС_было!#REF!</definedName>
    <definedName name="z1110_062_10_1">[28]КДПС_было!#REF!</definedName>
    <definedName name="z1110_062_10_2" localSheetId="1">[9]ККП!#REF!</definedName>
    <definedName name="z1110_062_10_2">[10]ККП!#REF!</definedName>
    <definedName name="z1110_062_10_2_1" localSheetId="1">#REF!</definedName>
    <definedName name="z1110_062_10_2_1">#REF!</definedName>
    <definedName name="z1110_062_10_2_1_1" localSheetId="1">#REF!</definedName>
    <definedName name="z1110_062_10_2_1_1">#REF!</definedName>
    <definedName name="z1110_062_10_3" localSheetId="1">[9]КДПС!#REF!</definedName>
    <definedName name="z1110_062_10_3">[10]КДПС!#REF!</definedName>
    <definedName name="z1110_062_10_3_1" localSheetId="1">#REF!</definedName>
    <definedName name="z1110_062_10_3_1">#REF!</definedName>
    <definedName name="z1110_062_10_4" localSheetId="1">[9]АПП!#REF!</definedName>
    <definedName name="z1110_062_10_4">[10]АПП!#REF!</definedName>
    <definedName name="z1110_062_10_4_1" localSheetId="1">#REF!</definedName>
    <definedName name="z1110_062_10_4_1">#REF!</definedName>
    <definedName name="z1110_062_11" localSheetId="1">[28]АПП_было!#REF!</definedName>
    <definedName name="z1110_062_11">[28]АПП_было!#REF!</definedName>
    <definedName name="z1110_062_11_1" localSheetId="1">[28]КДПС_было!#REF!</definedName>
    <definedName name="z1110_062_11_1">[28]КДПС_было!#REF!</definedName>
    <definedName name="z1110_062_11_2" localSheetId="1">[9]ККП!#REF!</definedName>
    <definedName name="z1110_062_11_2">[10]ККП!#REF!</definedName>
    <definedName name="z1110_062_11_2_1" localSheetId="1">#REF!</definedName>
    <definedName name="z1110_062_11_2_1">#REF!</definedName>
    <definedName name="z1110_062_11_2_1_1" localSheetId="1">#REF!</definedName>
    <definedName name="z1110_062_11_2_1_1">#REF!</definedName>
    <definedName name="z1110_062_11_3" localSheetId="1">[9]КДПС!#REF!</definedName>
    <definedName name="z1110_062_11_3">[10]КДПС!#REF!</definedName>
    <definedName name="z1110_062_11_3_1" localSheetId="1">#REF!</definedName>
    <definedName name="z1110_062_11_3_1">#REF!</definedName>
    <definedName name="z1110_062_11_4" localSheetId="1">[9]АПП!#REF!</definedName>
    <definedName name="z1110_062_11_4">[10]АПП!#REF!</definedName>
    <definedName name="z1110_062_11_4_1" localSheetId="1">#REF!</definedName>
    <definedName name="z1110_062_11_4_1">#REF!</definedName>
    <definedName name="z1110_062_12" localSheetId="1">[28]АПП_было!#REF!</definedName>
    <definedName name="z1110_062_12">[28]АПП_было!#REF!</definedName>
    <definedName name="z1110_062_12_1" localSheetId="1">[28]КДПС_было!#REF!</definedName>
    <definedName name="z1110_062_12_1">[28]КДПС_было!#REF!</definedName>
    <definedName name="z1110_062_12_2" localSheetId="1">[9]ККП!#REF!</definedName>
    <definedName name="z1110_062_12_2">[10]ККП!#REF!</definedName>
    <definedName name="z1110_062_12_2_1" localSheetId="1">#REF!</definedName>
    <definedName name="z1110_062_12_2_1">#REF!</definedName>
    <definedName name="z1110_062_12_2_1_1" localSheetId="1">#REF!</definedName>
    <definedName name="z1110_062_12_2_1_1">#REF!</definedName>
    <definedName name="z1110_062_12_3" localSheetId="1">[9]КДПС!#REF!</definedName>
    <definedName name="z1110_062_12_3">[10]КДПС!#REF!</definedName>
    <definedName name="z1110_062_12_3_1" localSheetId="1">#REF!</definedName>
    <definedName name="z1110_062_12_3_1">#REF!</definedName>
    <definedName name="z1110_062_12_4" localSheetId="1">[9]АПП!#REF!</definedName>
    <definedName name="z1110_062_12_4">[10]АПП!#REF!</definedName>
    <definedName name="z1110_062_12_4_1" localSheetId="1">#REF!</definedName>
    <definedName name="z1110_062_12_4_1">#REF!</definedName>
    <definedName name="z1110_062_13" localSheetId="1">[28]АПП_было!#REF!</definedName>
    <definedName name="z1110_062_13">[28]АПП_было!#REF!</definedName>
    <definedName name="z1110_062_13_1" localSheetId="1">[28]КДПС_было!#REF!</definedName>
    <definedName name="z1110_062_13_1">[28]КДПС_было!#REF!</definedName>
    <definedName name="z1110_062_13_2" localSheetId="1">[9]ККП!#REF!</definedName>
    <definedName name="z1110_062_13_2">[10]ККП!#REF!</definedName>
    <definedName name="z1110_062_13_2_1" localSheetId="1">#REF!</definedName>
    <definedName name="z1110_062_13_2_1">#REF!</definedName>
    <definedName name="z1110_062_13_2_1_1" localSheetId="1">#REF!</definedName>
    <definedName name="z1110_062_13_2_1_1">#REF!</definedName>
    <definedName name="z1110_062_13_3" localSheetId="1">[9]КДПС!#REF!</definedName>
    <definedName name="z1110_062_13_3">[10]КДПС!#REF!</definedName>
    <definedName name="z1110_062_13_3_1" localSheetId="1">#REF!</definedName>
    <definedName name="z1110_062_13_3_1">#REF!</definedName>
    <definedName name="z1110_062_13_4" localSheetId="1">[9]АПП!#REF!</definedName>
    <definedName name="z1110_062_13_4">[10]АПП!#REF!</definedName>
    <definedName name="z1110_062_13_4_1" localSheetId="1">#REF!</definedName>
    <definedName name="z1110_062_13_4_1">#REF!</definedName>
    <definedName name="z1110_062_14" localSheetId="1">[28]АПП_было!#REF!</definedName>
    <definedName name="z1110_062_14">[28]АПП_было!#REF!</definedName>
    <definedName name="z1110_062_14_1" localSheetId="1">[28]КДПС_было!#REF!</definedName>
    <definedName name="z1110_062_14_1">[28]КДПС_было!#REF!</definedName>
    <definedName name="z1110_062_14_2" localSheetId="1">[9]ККП!#REF!</definedName>
    <definedName name="z1110_062_14_2">[10]ККП!#REF!</definedName>
    <definedName name="z1110_062_14_2_1" localSheetId="1">#REF!</definedName>
    <definedName name="z1110_062_14_2_1">#REF!</definedName>
    <definedName name="z1110_062_14_2_1_1" localSheetId="1">#REF!</definedName>
    <definedName name="z1110_062_14_2_1_1">#REF!</definedName>
    <definedName name="z1110_062_14_3" localSheetId="1">[9]КДПС!#REF!</definedName>
    <definedName name="z1110_062_14_3">[10]КДПС!#REF!</definedName>
    <definedName name="z1110_062_14_3_1" localSheetId="1">#REF!</definedName>
    <definedName name="z1110_062_14_3_1">#REF!</definedName>
    <definedName name="z1110_062_14_4" localSheetId="1">[9]АПП!#REF!</definedName>
    <definedName name="z1110_062_14_4">[10]АПП!#REF!</definedName>
    <definedName name="z1110_062_14_4_1" localSheetId="1">#REF!</definedName>
    <definedName name="z1110_062_14_4_1">#REF!</definedName>
    <definedName name="z1110_062_15" localSheetId="1">[28]АПП_было!#REF!</definedName>
    <definedName name="z1110_062_15">[28]АПП_было!#REF!</definedName>
    <definedName name="z1110_062_15_1" localSheetId="1">[28]КДПС_было!#REF!</definedName>
    <definedName name="z1110_062_15_1">[28]КДПС_было!#REF!</definedName>
    <definedName name="z1110_062_15_2" localSheetId="1">[9]ККП!#REF!</definedName>
    <definedName name="z1110_062_15_2">[10]ККП!#REF!</definedName>
    <definedName name="z1110_062_15_2_1" localSheetId="1">#REF!</definedName>
    <definedName name="z1110_062_15_2_1">#REF!</definedName>
    <definedName name="z1110_062_15_2_1_1" localSheetId="1">#REF!</definedName>
    <definedName name="z1110_062_15_2_1_1">#REF!</definedName>
    <definedName name="z1110_062_15_3" localSheetId="1">[9]КДПС!#REF!</definedName>
    <definedName name="z1110_062_15_3">[10]КДПС!#REF!</definedName>
    <definedName name="z1110_062_15_3_1" localSheetId="1">#REF!</definedName>
    <definedName name="z1110_062_15_3_1">#REF!</definedName>
    <definedName name="z1110_062_15_4" localSheetId="1">[9]АПП!#REF!</definedName>
    <definedName name="z1110_062_15_4">[10]АПП!#REF!</definedName>
    <definedName name="z1110_062_15_4_1" localSheetId="1">#REF!</definedName>
    <definedName name="z1110_062_15_4_1">#REF!</definedName>
    <definedName name="z1110_062_16" localSheetId="1">[28]АПП_было!#REF!</definedName>
    <definedName name="z1110_062_16">[28]АПП_было!#REF!</definedName>
    <definedName name="z1110_062_16_1" localSheetId="1">[28]КДПС_было!#REF!</definedName>
    <definedName name="z1110_062_16_1">[28]КДПС_было!#REF!</definedName>
    <definedName name="z1110_062_16_2" localSheetId="1">[9]ККП!#REF!</definedName>
    <definedName name="z1110_062_16_2">[10]ККП!#REF!</definedName>
    <definedName name="z1110_062_16_2_1" localSheetId="1">#REF!</definedName>
    <definedName name="z1110_062_16_2_1">#REF!</definedName>
    <definedName name="z1110_062_16_2_1_1" localSheetId="1">#REF!</definedName>
    <definedName name="z1110_062_16_2_1_1">#REF!</definedName>
    <definedName name="z1110_062_16_3" localSheetId="1">[9]КДПС!#REF!</definedName>
    <definedName name="z1110_062_16_3">[10]КДПС!#REF!</definedName>
    <definedName name="z1110_062_16_3_1" localSheetId="1">#REF!</definedName>
    <definedName name="z1110_062_16_3_1">#REF!</definedName>
    <definedName name="z1110_062_16_4" localSheetId="1">[9]АПП!#REF!</definedName>
    <definedName name="z1110_062_16_4">[10]АПП!#REF!</definedName>
    <definedName name="z1110_062_16_4_1" localSheetId="1">#REF!</definedName>
    <definedName name="z1110_062_16_4_1">#REF!</definedName>
    <definedName name="z1110_062_17" localSheetId="1">[28]АПП_было!#REF!</definedName>
    <definedName name="z1110_062_17">[28]АПП_было!#REF!</definedName>
    <definedName name="z1110_062_17_1" localSheetId="1">[28]КДПС_было!#REF!</definedName>
    <definedName name="z1110_062_17_1">[28]КДПС_было!#REF!</definedName>
    <definedName name="z1110_062_17_2" localSheetId="1">[9]ККП!#REF!</definedName>
    <definedName name="z1110_062_17_2">[10]ККП!#REF!</definedName>
    <definedName name="z1110_062_17_2_1" localSheetId="1">#REF!</definedName>
    <definedName name="z1110_062_17_2_1">#REF!</definedName>
    <definedName name="z1110_062_17_2_1_1" localSheetId="1">#REF!</definedName>
    <definedName name="z1110_062_17_2_1_1">#REF!</definedName>
    <definedName name="z1110_062_17_3" localSheetId="1">[9]КДПС!#REF!</definedName>
    <definedName name="z1110_062_17_3">[10]КДПС!#REF!</definedName>
    <definedName name="z1110_062_17_3_1" localSheetId="1">#REF!</definedName>
    <definedName name="z1110_062_17_3_1">#REF!</definedName>
    <definedName name="z1110_062_17_4" localSheetId="1">[9]АПП!#REF!</definedName>
    <definedName name="z1110_062_17_4">[10]АПП!#REF!</definedName>
    <definedName name="z1110_062_17_4_1" localSheetId="1">#REF!</definedName>
    <definedName name="z1110_062_17_4_1">#REF!</definedName>
    <definedName name="z1110_062_18" localSheetId="1">[28]АПП_было!#REF!</definedName>
    <definedName name="z1110_062_18">[28]АПП_было!#REF!</definedName>
    <definedName name="z1110_062_18_1" localSheetId="1">[28]КДПС_было!#REF!</definedName>
    <definedName name="z1110_062_18_1">[28]КДПС_было!#REF!</definedName>
    <definedName name="z1110_062_18_2" localSheetId="1">[9]ККП!#REF!</definedName>
    <definedName name="z1110_062_18_2">[10]ККП!#REF!</definedName>
    <definedName name="z1110_062_18_2_1" localSheetId="1">#REF!</definedName>
    <definedName name="z1110_062_18_2_1">#REF!</definedName>
    <definedName name="z1110_062_18_2_1_1" localSheetId="1">#REF!</definedName>
    <definedName name="z1110_062_18_2_1_1">#REF!</definedName>
    <definedName name="z1110_062_18_3" localSheetId="1">[9]КДПС!#REF!</definedName>
    <definedName name="z1110_062_18_3">[10]КДПС!#REF!</definedName>
    <definedName name="z1110_062_18_3_1" localSheetId="1">#REF!</definedName>
    <definedName name="z1110_062_18_3_1">#REF!</definedName>
    <definedName name="z1110_062_18_4" localSheetId="1">[9]АПП!#REF!</definedName>
    <definedName name="z1110_062_18_4">[10]АПП!#REF!</definedName>
    <definedName name="z1110_062_18_4_1" localSheetId="1">#REF!</definedName>
    <definedName name="z1110_062_18_4_1">#REF!</definedName>
    <definedName name="z1110_062_19" localSheetId="1">[28]АПП_было!#REF!</definedName>
    <definedName name="z1110_062_19">[28]АПП_было!#REF!</definedName>
    <definedName name="z1110_062_19_1" localSheetId="1">[28]КДПС_было!#REF!</definedName>
    <definedName name="z1110_062_19_1">[28]КДПС_было!#REF!</definedName>
    <definedName name="z1110_062_19_2" localSheetId="1">[9]ККП!#REF!</definedName>
    <definedName name="z1110_062_19_2">[10]ККП!#REF!</definedName>
    <definedName name="z1110_062_19_2_1" localSheetId="1">#REF!</definedName>
    <definedName name="z1110_062_19_2_1">#REF!</definedName>
    <definedName name="z1110_062_19_2_1_1" localSheetId="1">#REF!</definedName>
    <definedName name="z1110_062_19_2_1_1">#REF!</definedName>
    <definedName name="z1110_062_19_3" localSheetId="1">[9]КДПС!#REF!</definedName>
    <definedName name="z1110_062_19_3">[10]КДПС!#REF!</definedName>
    <definedName name="z1110_062_19_3_1" localSheetId="1">#REF!</definedName>
    <definedName name="z1110_062_19_3_1">#REF!</definedName>
    <definedName name="z1110_062_19_4" localSheetId="1">[9]АПП!#REF!</definedName>
    <definedName name="z1110_062_19_4">[10]АПП!#REF!</definedName>
    <definedName name="z1110_062_19_4_1" localSheetId="1">#REF!</definedName>
    <definedName name="z1110_062_19_4_1">#REF!</definedName>
    <definedName name="z1110_062_20" localSheetId="1">[28]АПП_было!#REF!</definedName>
    <definedName name="z1110_062_20">[28]АПП_было!#REF!</definedName>
    <definedName name="z1110_062_20_1" localSheetId="1">[28]КДПС_было!#REF!</definedName>
    <definedName name="z1110_062_20_1">[28]КДПС_было!#REF!</definedName>
    <definedName name="z1110_062_20_2" localSheetId="1">[9]ККП!#REF!</definedName>
    <definedName name="z1110_062_20_2">[10]ККП!#REF!</definedName>
    <definedName name="z1110_062_20_2_1" localSheetId="1">#REF!</definedName>
    <definedName name="z1110_062_20_2_1">#REF!</definedName>
    <definedName name="z1110_062_20_2_1_1" localSheetId="1">#REF!</definedName>
    <definedName name="z1110_062_20_2_1_1">#REF!</definedName>
    <definedName name="z1110_062_20_3" localSheetId="1">[9]КДПС!#REF!</definedName>
    <definedName name="z1110_062_20_3">[10]КДПС!#REF!</definedName>
    <definedName name="z1110_062_20_3_1" localSheetId="1">#REF!</definedName>
    <definedName name="z1110_062_20_3_1">#REF!</definedName>
    <definedName name="z1110_062_20_4" localSheetId="1">[9]АПП!#REF!</definedName>
    <definedName name="z1110_062_20_4">[10]АПП!#REF!</definedName>
    <definedName name="z1110_062_20_4_1" localSheetId="1">#REF!</definedName>
    <definedName name="z1110_062_20_4_1">#REF!</definedName>
    <definedName name="z1110_062_21" localSheetId="1">[28]АПП_было!#REF!</definedName>
    <definedName name="z1110_062_21">[28]АПП_было!#REF!</definedName>
    <definedName name="z1110_062_21_1" localSheetId="1">[28]КДПС_было!#REF!</definedName>
    <definedName name="z1110_062_21_1">[28]КДПС_было!#REF!</definedName>
    <definedName name="z1110_062_21_2" localSheetId="1">[9]ККП!#REF!</definedName>
    <definedName name="z1110_062_21_2">[10]ККП!#REF!</definedName>
    <definedName name="z1110_062_21_2_1" localSheetId="1">#REF!</definedName>
    <definedName name="z1110_062_21_2_1">#REF!</definedName>
    <definedName name="z1110_062_21_2_1_1" localSheetId="1">#REF!</definedName>
    <definedName name="z1110_062_21_2_1_1">#REF!</definedName>
    <definedName name="z1110_062_21_3" localSheetId="1">[9]КДПС!#REF!</definedName>
    <definedName name="z1110_062_21_3">[10]КДПС!#REF!</definedName>
    <definedName name="z1110_062_21_3_1" localSheetId="1">#REF!</definedName>
    <definedName name="z1110_062_21_3_1">#REF!</definedName>
    <definedName name="z1110_062_21_4" localSheetId="1">[9]АПП!#REF!</definedName>
    <definedName name="z1110_062_21_4">[10]АПП!#REF!</definedName>
    <definedName name="z1110_062_21_4_1" localSheetId="1">#REF!</definedName>
    <definedName name="z1110_062_21_4_1">#REF!</definedName>
    <definedName name="z1110_062_22" localSheetId="1">[28]АПП_было!#REF!</definedName>
    <definedName name="z1110_062_22">[28]АПП_было!#REF!</definedName>
    <definedName name="z1110_062_22_1" localSheetId="1">[28]КДПС_было!#REF!</definedName>
    <definedName name="z1110_062_22_1">[28]КДПС_было!#REF!</definedName>
    <definedName name="z1110_062_22_2" localSheetId="1">[9]ККП!#REF!</definedName>
    <definedName name="z1110_062_22_2">[10]ККП!#REF!</definedName>
    <definedName name="z1110_062_22_2_1" localSheetId="1">#REF!</definedName>
    <definedName name="z1110_062_22_2_1">#REF!</definedName>
    <definedName name="z1110_062_22_2_1_1" localSheetId="1">#REF!</definedName>
    <definedName name="z1110_062_22_2_1_1">#REF!</definedName>
    <definedName name="z1110_062_22_3" localSheetId="1">[9]КДПС!#REF!</definedName>
    <definedName name="z1110_062_22_3">[10]КДПС!#REF!</definedName>
    <definedName name="z1110_062_22_3_1" localSheetId="1">#REF!</definedName>
    <definedName name="z1110_062_22_3_1">#REF!</definedName>
    <definedName name="z1110_062_22_4" localSheetId="1">[9]АПП!#REF!</definedName>
    <definedName name="z1110_062_22_4">[10]АПП!#REF!</definedName>
    <definedName name="z1110_062_22_4_1" localSheetId="1">#REF!</definedName>
    <definedName name="z1110_062_22_4_1">#REF!</definedName>
    <definedName name="z1110_062_23" localSheetId="1">[28]АПП_было!#REF!</definedName>
    <definedName name="z1110_062_23">[28]АПП_было!#REF!</definedName>
    <definedName name="z1110_062_23_1" localSheetId="1">[28]КДПС_было!#REF!</definedName>
    <definedName name="z1110_062_23_1">[28]КДПС_было!#REF!</definedName>
    <definedName name="z1110_062_23_2" localSheetId="1">[9]ККП!#REF!</definedName>
    <definedName name="z1110_062_23_2">[10]ККП!#REF!</definedName>
    <definedName name="z1110_062_23_2_1" localSheetId="1">#REF!</definedName>
    <definedName name="z1110_062_23_2_1">#REF!</definedName>
    <definedName name="z1110_062_23_2_1_1" localSheetId="1">#REF!</definedName>
    <definedName name="z1110_062_23_2_1_1">#REF!</definedName>
    <definedName name="z1110_062_23_3" localSheetId="1">[9]КДПС!#REF!</definedName>
    <definedName name="z1110_062_23_3">[10]КДПС!#REF!</definedName>
    <definedName name="z1110_062_23_3_1" localSheetId="1">#REF!</definedName>
    <definedName name="z1110_062_23_3_1">#REF!</definedName>
    <definedName name="z1110_062_23_4" localSheetId="1">[9]АПП!#REF!</definedName>
    <definedName name="z1110_062_23_4">[10]АПП!#REF!</definedName>
    <definedName name="z1110_062_23_4_1" localSheetId="1">#REF!</definedName>
    <definedName name="z1110_062_23_4_1">#REF!</definedName>
    <definedName name="z1110_062_24" localSheetId="1">[28]АПП_было!#REF!</definedName>
    <definedName name="z1110_062_24">[28]АПП_было!#REF!</definedName>
    <definedName name="z1110_062_24_1" localSheetId="1">[28]КДПС_было!#REF!</definedName>
    <definedName name="z1110_062_24_1">[28]КДПС_было!#REF!</definedName>
    <definedName name="z1110_062_24_2" localSheetId="1">[9]ККП!#REF!</definedName>
    <definedName name="z1110_062_24_2">[10]ККП!#REF!</definedName>
    <definedName name="z1110_062_24_2_1" localSheetId="1">#REF!</definedName>
    <definedName name="z1110_062_24_2_1">#REF!</definedName>
    <definedName name="z1110_062_24_2_1_1" localSheetId="1">#REF!</definedName>
    <definedName name="z1110_062_24_2_1_1">#REF!</definedName>
    <definedName name="z1110_062_24_3" localSheetId="1">[9]КДПС!#REF!</definedName>
    <definedName name="z1110_062_24_3">[10]КДПС!#REF!</definedName>
    <definedName name="z1110_062_24_3_1" localSheetId="1">#REF!</definedName>
    <definedName name="z1110_062_24_3_1">#REF!</definedName>
    <definedName name="z1110_062_24_4" localSheetId="1">[9]АПП!#REF!</definedName>
    <definedName name="z1110_062_24_4">[10]АПП!#REF!</definedName>
    <definedName name="z1110_062_24_4_1" localSheetId="1">#REF!</definedName>
    <definedName name="z1110_062_24_4_1">#REF!</definedName>
    <definedName name="z1110_063_03" localSheetId="1">[28]АПП_было!#REF!</definedName>
    <definedName name="z1110_063_03">[28]АПП_было!#REF!</definedName>
    <definedName name="z1110_063_03_1" localSheetId="1">[28]КДПС_было!#REF!</definedName>
    <definedName name="z1110_063_03_1">[28]КДПС_было!#REF!</definedName>
    <definedName name="z1110_063_03_2" localSheetId="1">[9]ККП!#REF!</definedName>
    <definedName name="z1110_063_03_2">[10]ККП!#REF!</definedName>
    <definedName name="z1110_063_03_2_1" localSheetId="1">#REF!</definedName>
    <definedName name="z1110_063_03_2_1">#REF!</definedName>
    <definedName name="z1110_063_03_2_1_1" localSheetId="1">#REF!</definedName>
    <definedName name="z1110_063_03_2_1_1">#REF!</definedName>
    <definedName name="z1110_063_03_3" localSheetId="1">[9]КДПС!#REF!</definedName>
    <definedName name="z1110_063_03_3">[10]КДПС!#REF!</definedName>
    <definedName name="z1110_063_03_3_1" localSheetId="1">#REF!</definedName>
    <definedName name="z1110_063_03_3_1">#REF!</definedName>
    <definedName name="z1110_063_03_4" localSheetId="1">[9]АПП!#REF!</definedName>
    <definedName name="z1110_063_03_4">[10]АПП!#REF!</definedName>
    <definedName name="z1110_063_03_4_1" localSheetId="1">#REF!</definedName>
    <definedName name="z1110_063_03_4_1">#REF!</definedName>
    <definedName name="z1110_063_04" localSheetId="1">[28]АПП_было!#REF!</definedName>
    <definedName name="z1110_063_04">[28]АПП_было!#REF!</definedName>
    <definedName name="z1110_063_04_1" localSheetId="1">[28]КДПС_было!#REF!</definedName>
    <definedName name="z1110_063_04_1">[28]КДПС_было!#REF!</definedName>
    <definedName name="z1110_063_04_2" localSheetId="1">[9]ККП!#REF!</definedName>
    <definedName name="z1110_063_04_2">[10]ККП!#REF!</definedName>
    <definedName name="z1110_063_04_2_1" localSheetId="1">#REF!</definedName>
    <definedName name="z1110_063_04_2_1">#REF!</definedName>
    <definedName name="z1110_063_04_2_1_1" localSheetId="1">#REF!</definedName>
    <definedName name="z1110_063_04_2_1_1">#REF!</definedName>
    <definedName name="z1110_063_04_3" localSheetId="1">[9]КДПС!#REF!</definedName>
    <definedName name="z1110_063_04_3">[10]КДПС!#REF!</definedName>
    <definedName name="z1110_063_04_3_1" localSheetId="1">#REF!</definedName>
    <definedName name="z1110_063_04_3_1">#REF!</definedName>
    <definedName name="z1110_063_04_4" localSheetId="1">[9]АПП!#REF!</definedName>
    <definedName name="z1110_063_04_4">[10]АПП!#REF!</definedName>
    <definedName name="z1110_063_04_4_1" localSheetId="1">#REF!</definedName>
    <definedName name="z1110_063_04_4_1">#REF!</definedName>
    <definedName name="z1110_063_05" localSheetId="1">[28]АПП_было!#REF!</definedName>
    <definedName name="z1110_063_05">[28]АПП_было!#REF!</definedName>
    <definedName name="z1110_063_05_1" localSheetId="1">[28]КДПС_было!#REF!</definedName>
    <definedName name="z1110_063_05_1">[28]КДПС_было!#REF!</definedName>
    <definedName name="z1110_063_05_2" localSheetId="1">[9]ККП!#REF!</definedName>
    <definedName name="z1110_063_05_2">[10]ККП!#REF!</definedName>
    <definedName name="z1110_063_05_2_1" localSheetId="1">#REF!</definedName>
    <definedName name="z1110_063_05_2_1">#REF!</definedName>
    <definedName name="z1110_063_05_2_1_1" localSheetId="1">#REF!</definedName>
    <definedName name="z1110_063_05_2_1_1">#REF!</definedName>
    <definedName name="z1110_063_05_3" localSheetId="1">[9]КДПС!#REF!</definedName>
    <definedName name="z1110_063_05_3">[10]КДПС!#REF!</definedName>
    <definedName name="z1110_063_05_3_1" localSheetId="1">#REF!</definedName>
    <definedName name="z1110_063_05_3_1">#REF!</definedName>
    <definedName name="z1110_063_05_4" localSheetId="1">[9]АПП!#REF!</definedName>
    <definedName name="z1110_063_05_4">[10]АПП!#REF!</definedName>
    <definedName name="z1110_063_05_4_1" localSheetId="1">#REF!</definedName>
    <definedName name="z1110_063_05_4_1">#REF!</definedName>
    <definedName name="z1110_063_06" localSheetId="1">[28]АПП_было!#REF!</definedName>
    <definedName name="z1110_063_06">[28]АПП_было!#REF!</definedName>
    <definedName name="z1110_063_06_1" localSheetId="1">[28]КДПС_было!#REF!</definedName>
    <definedName name="z1110_063_06_1">[28]КДПС_было!#REF!</definedName>
    <definedName name="z1110_063_06_2" localSheetId="1">[9]ККП!#REF!</definedName>
    <definedName name="z1110_063_06_2">[10]ККП!#REF!</definedName>
    <definedName name="z1110_063_06_2_1" localSheetId="1">#REF!</definedName>
    <definedName name="z1110_063_06_2_1">#REF!</definedName>
    <definedName name="z1110_063_06_2_1_1" localSheetId="1">#REF!</definedName>
    <definedName name="z1110_063_06_2_1_1">#REF!</definedName>
    <definedName name="z1110_063_06_3" localSheetId="1">[9]КДПС!#REF!</definedName>
    <definedName name="z1110_063_06_3">[10]КДПС!#REF!</definedName>
    <definedName name="z1110_063_06_3_1" localSheetId="1">#REF!</definedName>
    <definedName name="z1110_063_06_3_1">#REF!</definedName>
    <definedName name="z1110_063_06_4" localSheetId="1">[9]АПП!#REF!</definedName>
    <definedName name="z1110_063_06_4">[10]АПП!#REF!</definedName>
    <definedName name="z1110_063_06_4_1" localSheetId="1">#REF!</definedName>
    <definedName name="z1110_063_06_4_1">#REF!</definedName>
    <definedName name="z1110_063_07" localSheetId="1">[28]АПП_было!#REF!</definedName>
    <definedName name="z1110_063_07">[28]АПП_было!#REF!</definedName>
    <definedName name="z1110_063_07_1" localSheetId="1">[28]КДПС_было!#REF!</definedName>
    <definedName name="z1110_063_07_1">[28]КДПС_было!#REF!</definedName>
    <definedName name="z1110_063_07_2" localSheetId="1">[9]ККП!#REF!</definedName>
    <definedName name="z1110_063_07_2">[10]ККП!#REF!</definedName>
    <definedName name="z1110_063_07_2_1" localSheetId="1">#REF!</definedName>
    <definedName name="z1110_063_07_2_1">#REF!</definedName>
    <definedName name="z1110_063_07_2_1_1" localSheetId="1">#REF!</definedName>
    <definedName name="z1110_063_07_2_1_1">#REF!</definedName>
    <definedName name="z1110_063_07_3" localSheetId="1">[9]КДПС!#REF!</definedName>
    <definedName name="z1110_063_07_3">[10]КДПС!#REF!</definedName>
    <definedName name="z1110_063_07_3_1" localSheetId="1">#REF!</definedName>
    <definedName name="z1110_063_07_3_1">#REF!</definedName>
    <definedName name="z1110_063_07_4" localSheetId="1">[9]АПП!#REF!</definedName>
    <definedName name="z1110_063_07_4">[10]АПП!#REF!</definedName>
    <definedName name="z1110_063_07_4_1" localSheetId="1">#REF!</definedName>
    <definedName name="z1110_063_07_4_1">#REF!</definedName>
    <definedName name="z1110_063_08" localSheetId="1">[28]АПП_было!#REF!</definedName>
    <definedName name="z1110_063_08">[28]АПП_было!#REF!</definedName>
    <definedName name="z1110_063_08_1" localSheetId="1">[28]КДПС_было!#REF!</definedName>
    <definedName name="z1110_063_08_1">[28]КДПС_было!#REF!</definedName>
    <definedName name="z1110_063_08_2" localSheetId="1">[9]ККП!#REF!</definedName>
    <definedName name="z1110_063_08_2">[10]ККП!#REF!</definedName>
    <definedName name="z1110_063_08_2_1" localSheetId="1">#REF!</definedName>
    <definedName name="z1110_063_08_2_1">#REF!</definedName>
    <definedName name="z1110_063_08_2_1_1" localSheetId="1">#REF!</definedName>
    <definedName name="z1110_063_08_2_1_1">#REF!</definedName>
    <definedName name="z1110_063_08_3" localSheetId="1">[9]КДПС!#REF!</definedName>
    <definedName name="z1110_063_08_3">[10]КДПС!#REF!</definedName>
    <definedName name="z1110_063_08_3_1" localSheetId="1">#REF!</definedName>
    <definedName name="z1110_063_08_3_1">#REF!</definedName>
    <definedName name="z1110_063_08_4" localSheetId="1">[9]АПП!#REF!</definedName>
    <definedName name="z1110_063_08_4">[10]АПП!#REF!</definedName>
    <definedName name="z1110_063_08_4_1" localSheetId="1">#REF!</definedName>
    <definedName name="z1110_063_08_4_1">#REF!</definedName>
    <definedName name="z1110_063_09" localSheetId="1">[28]АПП_было!#REF!</definedName>
    <definedName name="z1110_063_09">[28]АПП_было!#REF!</definedName>
    <definedName name="z1110_063_09_1" localSheetId="1">[28]КДПС_было!#REF!</definedName>
    <definedName name="z1110_063_09_1">[28]КДПС_было!#REF!</definedName>
    <definedName name="z1110_063_09_2" localSheetId="1">[9]ККП!#REF!</definedName>
    <definedName name="z1110_063_09_2">[10]ККП!#REF!</definedName>
    <definedName name="z1110_063_09_2_1" localSheetId="1">#REF!</definedName>
    <definedName name="z1110_063_09_2_1">#REF!</definedName>
    <definedName name="z1110_063_09_2_1_1" localSheetId="1">#REF!</definedName>
    <definedName name="z1110_063_09_2_1_1">#REF!</definedName>
    <definedName name="z1110_063_09_3" localSheetId="1">[9]КДПС!#REF!</definedName>
    <definedName name="z1110_063_09_3">[10]КДПС!#REF!</definedName>
    <definedName name="z1110_063_09_3_1" localSheetId="1">#REF!</definedName>
    <definedName name="z1110_063_09_3_1">#REF!</definedName>
    <definedName name="z1110_063_09_4" localSheetId="1">[9]АПП!#REF!</definedName>
    <definedName name="z1110_063_09_4">[10]АПП!#REF!</definedName>
    <definedName name="z1110_063_09_4_1" localSheetId="1">#REF!</definedName>
    <definedName name="z1110_063_09_4_1">#REF!</definedName>
    <definedName name="z1110_063_10" localSheetId="1">[28]АПП_было!#REF!</definedName>
    <definedName name="z1110_063_10">[28]АПП_было!#REF!</definedName>
    <definedName name="z1110_063_10_1" localSheetId="1">[28]КДПС_было!#REF!</definedName>
    <definedName name="z1110_063_10_1">[28]КДПС_было!#REF!</definedName>
    <definedName name="z1110_063_10_2" localSheetId="1">[9]ККП!#REF!</definedName>
    <definedName name="z1110_063_10_2">[10]ККП!#REF!</definedName>
    <definedName name="z1110_063_10_2_1" localSheetId="1">#REF!</definedName>
    <definedName name="z1110_063_10_2_1">#REF!</definedName>
    <definedName name="z1110_063_10_2_1_1" localSheetId="1">#REF!</definedName>
    <definedName name="z1110_063_10_2_1_1">#REF!</definedName>
    <definedName name="z1110_063_10_3" localSheetId="1">[9]КДПС!#REF!</definedName>
    <definedName name="z1110_063_10_3">[10]КДПС!#REF!</definedName>
    <definedName name="z1110_063_10_3_1" localSheetId="1">#REF!</definedName>
    <definedName name="z1110_063_10_3_1">#REF!</definedName>
    <definedName name="z1110_063_10_4" localSheetId="1">[9]АПП!#REF!</definedName>
    <definedName name="z1110_063_10_4">[10]АПП!#REF!</definedName>
    <definedName name="z1110_063_10_4_1" localSheetId="1">#REF!</definedName>
    <definedName name="z1110_063_10_4_1">#REF!</definedName>
    <definedName name="z1110_063_11" localSheetId="1">[28]АПП_было!#REF!</definedName>
    <definedName name="z1110_063_11">[28]АПП_было!#REF!</definedName>
    <definedName name="z1110_063_11_1" localSheetId="1">[28]КДПС_было!#REF!</definedName>
    <definedName name="z1110_063_11_1">[28]КДПС_было!#REF!</definedName>
    <definedName name="z1110_063_11_2" localSheetId="1">[9]ККП!#REF!</definedName>
    <definedName name="z1110_063_11_2">[10]ККП!#REF!</definedName>
    <definedName name="z1110_063_11_2_1" localSheetId="1">#REF!</definedName>
    <definedName name="z1110_063_11_2_1">#REF!</definedName>
    <definedName name="z1110_063_11_2_1_1" localSheetId="1">#REF!</definedName>
    <definedName name="z1110_063_11_2_1_1">#REF!</definedName>
    <definedName name="z1110_063_11_3" localSheetId="1">[9]КДПС!#REF!</definedName>
    <definedName name="z1110_063_11_3">[10]КДПС!#REF!</definedName>
    <definedName name="z1110_063_11_3_1" localSheetId="1">#REF!</definedName>
    <definedName name="z1110_063_11_3_1">#REF!</definedName>
    <definedName name="z1110_063_11_4" localSheetId="1">[9]АПП!#REF!</definedName>
    <definedName name="z1110_063_11_4">[10]АПП!#REF!</definedName>
    <definedName name="z1110_063_11_4_1" localSheetId="1">#REF!</definedName>
    <definedName name="z1110_063_11_4_1">#REF!</definedName>
    <definedName name="z1110_063_12" localSheetId="1">[28]АПП_было!#REF!</definedName>
    <definedName name="z1110_063_12">[28]АПП_было!#REF!</definedName>
    <definedName name="z1110_063_12_1" localSheetId="1">[28]КДПС_было!#REF!</definedName>
    <definedName name="z1110_063_12_1">[28]КДПС_было!#REF!</definedName>
    <definedName name="z1110_063_12_2" localSheetId="1">[9]ККП!#REF!</definedName>
    <definedName name="z1110_063_12_2">[10]ККП!#REF!</definedName>
    <definedName name="z1110_063_12_2_1" localSheetId="1">#REF!</definedName>
    <definedName name="z1110_063_12_2_1">#REF!</definedName>
    <definedName name="z1110_063_12_2_1_1" localSheetId="1">#REF!</definedName>
    <definedName name="z1110_063_12_2_1_1">#REF!</definedName>
    <definedName name="z1110_063_12_3" localSheetId="1">[9]КДПС!#REF!</definedName>
    <definedName name="z1110_063_12_3">[10]КДПС!#REF!</definedName>
    <definedName name="z1110_063_12_3_1" localSheetId="1">#REF!</definedName>
    <definedName name="z1110_063_12_3_1">#REF!</definedName>
    <definedName name="z1110_063_12_4" localSheetId="1">[9]АПП!#REF!</definedName>
    <definedName name="z1110_063_12_4">[10]АПП!#REF!</definedName>
    <definedName name="z1110_063_12_4_1" localSheetId="1">#REF!</definedName>
    <definedName name="z1110_063_12_4_1">#REF!</definedName>
    <definedName name="z1110_063_13" localSheetId="1">[28]АПП_было!#REF!</definedName>
    <definedName name="z1110_063_13">[28]АПП_было!#REF!</definedName>
    <definedName name="z1110_063_13_1" localSheetId="1">[28]КДПС_было!#REF!</definedName>
    <definedName name="z1110_063_13_1">[28]КДПС_было!#REF!</definedName>
    <definedName name="z1110_063_13_2" localSheetId="1">[9]ККП!#REF!</definedName>
    <definedName name="z1110_063_13_2">[10]ККП!#REF!</definedName>
    <definedName name="z1110_063_13_2_1" localSheetId="1">#REF!</definedName>
    <definedName name="z1110_063_13_2_1">#REF!</definedName>
    <definedName name="z1110_063_13_2_1_1" localSheetId="1">#REF!</definedName>
    <definedName name="z1110_063_13_2_1_1">#REF!</definedName>
    <definedName name="z1110_063_13_3" localSheetId="1">[9]КДПС!#REF!</definedName>
    <definedName name="z1110_063_13_3">[10]КДПС!#REF!</definedName>
    <definedName name="z1110_063_13_3_1" localSheetId="1">#REF!</definedName>
    <definedName name="z1110_063_13_3_1">#REF!</definedName>
    <definedName name="z1110_063_13_4" localSheetId="1">[9]АПП!#REF!</definedName>
    <definedName name="z1110_063_13_4">[10]АПП!#REF!</definedName>
    <definedName name="z1110_063_13_4_1" localSheetId="1">#REF!</definedName>
    <definedName name="z1110_063_13_4_1">#REF!</definedName>
    <definedName name="z1110_063_14" localSheetId="1">[28]АПП_было!#REF!</definedName>
    <definedName name="z1110_063_14">[28]АПП_было!#REF!</definedName>
    <definedName name="z1110_063_14_1" localSheetId="1">[28]КДПС_было!#REF!</definedName>
    <definedName name="z1110_063_14_1">[28]КДПС_было!#REF!</definedName>
    <definedName name="z1110_063_14_2" localSheetId="1">[9]ККП!#REF!</definedName>
    <definedName name="z1110_063_14_2">[10]ККП!#REF!</definedName>
    <definedName name="z1110_063_14_2_1" localSheetId="1">#REF!</definedName>
    <definedName name="z1110_063_14_2_1">#REF!</definedName>
    <definedName name="z1110_063_14_2_1_1" localSheetId="1">#REF!</definedName>
    <definedName name="z1110_063_14_2_1_1">#REF!</definedName>
    <definedName name="z1110_063_14_3" localSheetId="1">[9]КДПС!#REF!</definedName>
    <definedName name="z1110_063_14_3">[10]КДПС!#REF!</definedName>
    <definedName name="z1110_063_14_3_1" localSheetId="1">#REF!</definedName>
    <definedName name="z1110_063_14_3_1">#REF!</definedName>
    <definedName name="z1110_063_14_4" localSheetId="1">[9]АПП!#REF!</definedName>
    <definedName name="z1110_063_14_4">[10]АПП!#REF!</definedName>
    <definedName name="z1110_063_14_4_1" localSheetId="1">#REF!</definedName>
    <definedName name="z1110_063_14_4_1">#REF!</definedName>
    <definedName name="z1110_063_15" localSheetId="1">[28]АПП_было!#REF!</definedName>
    <definedName name="z1110_063_15">[28]АПП_было!#REF!</definedName>
    <definedName name="z1110_063_15_1" localSheetId="1">[28]КДПС_было!#REF!</definedName>
    <definedName name="z1110_063_15_1">[28]КДПС_было!#REF!</definedName>
    <definedName name="z1110_063_15_2" localSheetId="1">[9]ККП!#REF!</definedName>
    <definedName name="z1110_063_15_2">[10]ККП!#REF!</definedName>
    <definedName name="z1110_063_15_2_1" localSheetId="1">#REF!</definedName>
    <definedName name="z1110_063_15_2_1">#REF!</definedName>
    <definedName name="z1110_063_15_2_1_1" localSheetId="1">#REF!</definedName>
    <definedName name="z1110_063_15_2_1_1">#REF!</definedName>
    <definedName name="z1110_063_15_3" localSheetId="1">[9]КДПС!#REF!</definedName>
    <definedName name="z1110_063_15_3">[10]КДПС!#REF!</definedName>
    <definedName name="z1110_063_15_3_1" localSheetId="1">#REF!</definedName>
    <definedName name="z1110_063_15_3_1">#REF!</definedName>
    <definedName name="z1110_063_15_4" localSheetId="1">[9]АПП!#REF!</definedName>
    <definedName name="z1110_063_15_4">[10]АПП!#REF!</definedName>
    <definedName name="z1110_063_15_4_1" localSheetId="1">#REF!</definedName>
    <definedName name="z1110_063_15_4_1">#REF!</definedName>
    <definedName name="z1110_063_16" localSheetId="1">[28]АПП_было!#REF!</definedName>
    <definedName name="z1110_063_16">[28]АПП_было!#REF!</definedName>
    <definedName name="z1110_063_16_1" localSheetId="1">[28]КДПС_было!#REF!</definedName>
    <definedName name="z1110_063_16_1">[28]КДПС_было!#REF!</definedName>
    <definedName name="z1110_063_16_2" localSheetId="1">[9]ККП!#REF!</definedName>
    <definedName name="z1110_063_16_2">[10]ККП!#REF!</definedName>
    <definedName name="z1110_063_16_2_1" localSheetId="1">#REF!</definedName>
    <definedName name="z1110_063_16_2_1">#REF!</definedName>
    <definedName name="z1110_063_16_2_1_1" localSheetId="1">#REF!</definedName>
    <definedName name="z1110_063_16_2_1_1">#REF!</definedName>
    <definedName name="z1110_063_16_3" localSheetId="1">[9]КДПС!#REF!</definedName>
    <definedName name="z1110_063_16_3">[10]КДПС!#REF!</definedName>
    <definedName name="z1110_063_16_3_1" localSheetId="1">#REF!</definedName>
    <definedName name="z1110_063_16_3_1">#REF!</definedName>
    <definedName name="z1110_063_16_4" localSheetId="1">[9]АПП!#REF!</definedName>
    <definedName name="z1110_063_16_4">[10]АПП!#REF!</definedName>
    <definedName name="z1110_063_16_4_1" localSheetId="1">#REF!</definedName>
    <definedName name="z1110_063_16_4_1">#REF!</definedName>
    <definedName name="z1110_063_17" localSheetId="1">[28]АПП_было!#REF!</definedName>
    <definedName name="z1110_063_17">[28]АПП_было!#REF!</definedName>
    <definedName name="z1110_063_17_1" localSheetId="1">[28]КДПС_было!#REF!</definedName>
    <definedName name="z1110_063_17_1">[28]КДПС_было!#REF!</definedName>
    <definedName name="z1110_063_17_2" localSheetId="1">[9]ККП!#REF!</definedName>
    <definedName name="z1110_063_17_2">[10]ККП!#REF!</definedName>
    <definedName name="z1110_063_17_2_1" localSheetId="1">#REF!</definedName>
    <definedName name="z1110_063_17_2_1">#REF!</definedName>
    <definedName name="z1110_063_17_2_1_1" localSheetId="1">#REF!</definedName>
    <definedName name="z1110_063_17_2_1_1">#REF!</definedName>
    <definedName name="z1110_063_17_3" localSheetId="1">[9]КДПС!#REF!</definedName>
    <definedName name="z1110_063_17_3">[10]КДПС!#REF!</definedName>
    <definedName name="z1110_063_17_3_1" localSheetId="1">#REF!</definedName>
    <definedName name="z1110_063_17_3_1">#REF!</definedName>
    <definedName name="z1110_063_17_4" localSheetId="1">[9]АПП!#REF!</definedName>
    <definedName name="z1110_063_17_4">[10]АПП!#REF!</definedName>
    <definedName name="z1110_063_17_4_1" localSheetId="1">#REF!</definedName>
    <definedName name="z1110_063_17_4_1">#REF!</definedName>
    <definedName name="z1110_063_18" localSheetId="1">[28]АПП_было!#REF!</definedName>
    <definedName name="z1110_063_18">[28]АПП_было!#REF!</definedName>
    <definedName name="z1110_063_18_1" localSheetId="1">[28]КДПС_было!#REF!</definedName>
    <definedName name="z1110_063_18_1">[28]КДПС_было!#REF!</definedName>
    <definedName name="z1110_063_18_2" localSheetId="1">[9]ККП!#REF!</definedName>
    <definedName name="z1110_063_18_2">[10]ККП!#REF!</definedName>
    <definedName name="z1110_063_18_2_1" localSheetId="1">#REF!</definedName>
    <definedName name="z1110_063_18_2_1">#REF!</definedName>
    <definedName name="z1110_063_18_2_1_1" localSheetId="1">#REF!</definedName>
    <definedName name="z1110_063_18_2_1_1">#REF!</definedName>
    <definedName name="z1110_063_18_3" localSheetId="1">[9]КДПС!#REF!</definedName>
    <definedName name="z1110_063_18_3">[10]КДПС!#REF!</definedName>
    <definedName name="z1110_063_18_3_1" localSheetId="1">#REF!</definedName>
    <definedName name="z1110_063_18_3_1">#REF!</definedName>
    <definedName name="z1110_063_18_4" localSheetId="1">[9]АПП!#REF!</definedName>
    <definedName name="z1110_063_18_4">[10]АПП!#REF!</definedName>
    <definedName name="z1110_063_18_4_1" localSheetId="1">#REF!</definedName>
    <definedName name="z1110_063_18_4_1">#REF!</definedName>
    <definedName name="z1110_063_19" localSheetId="1">[28]АПП_было!#REF!</definedName>
    <definedName name="z1110_063_19">[28]АПП_было!#REF!</definedName>
    <definedName name="z1110_063_19_1" localSheetId="1">[28]КДПС_было!#REF!</definedName>
    <definedName name="z1110_063_19_1">[28]КДПС_было!#REF!</definedName>
    <definedName name="z1110_063_19_2" localSheetId="1">[9]ККП!#REF!</definedName>
    <definedName name="z1110_063_19_2">[10]ККП!#REF!</definedName>
    <definedName name="z1110_063_19_2_1" localSheetId="1">#REF!</definedName>
    <definedName name="z1110_063_19_2_1">#REF!</definedName>
    <definedName name="z1110_063_19_2_1_1" localSheetId="1">#REF!</definedName>
    <definedName name="z1110_063_19_2_1_1">#REF!</definedName>
    <definedName name="z1110_063_19_3" localSheetId="1">[9]КДПС!#REF!</definedName>
    <definedName name="z1110_063_19_3">[10]КДПС!#REF!</definedName>
    <definedName name="z1110_063_19_3_1" localSheetId="1">#REF!</definedName>
    <definedName name="z1110_063_19_3_1">#REF!</definedName>
    <definedName name="z1110_063_19_4" localSheetId="1">[9]АПП!#REF!</definedName>
    <definedName name="z1110_063_19_4">[10]АПП!#REF!</definedName>
    <definedName name="z1110_063_19_4_1" localSheetId="1">#REF!</definedName>
    <definedName name="z1110_063_19_4_1">#REF!</definedName>
    <definedName name="z1110_063_20" localSheetId="1">[28]АПП_было!#REF!</definedName>
    <definedName name="z1110_063_20">[28]АПП_было!#REF!</definedName>
    <definedName name="z1110_063_20_1" localSheetId="1">[28]КДПС_было!#REF!</definedName>
    <definedName name="z1110_063_20_1">[28]КДПС_было!#REF!</definedName>
    <definedName name="z1110_063_20_2" localSheetId="1">[9]ККП!#REF!</definedName>
    <definedName name="z1110_063_20_2">[10]ККП!#REF!</definedName>
    <definedName name="z1110_063_20_2_1" localSheetId="1">#REF!</definedName>
    <definedName name="z1110_063_20_2_1">#REF!</definedName>
    <definedName name="z1110_063_20_2_1_1" localSheetId="1">#REF!</definedName>
    <definedName name="z1110_063_20_2_1_1">#REF!</definedName>
    <definedName name="z1110_063_20_3" localSheetId="1">[9]КДПС!#REF!</definedName>
    <definedName name="z1110_063_20_3">[10]КДПС!#REF!</definedName>
    <definedName name="z1110_063_20_3_1" localSheetId="1">#REF!</definedName>
    <definedName name="z1110_063_20_3_1">#REF!</definedName>
    <definedName name="z1110_063_20_4" localSheetId="1">[9]АПП!#REF!</definedName>
    <definedName name="z1110_063_20_4">[10]АПП!#REF!</definedName>
    <definedName name="z1110_063_20_4_1" localSheetId="1">#REF!</definedName>
    <definedName name="z1110_063_20_4_1">#REF!</definedName>
    <definedName name="z1110_063_21" localSheetId="1">[28]АПП_было!#REF!</definedName>
    <definedName name="z1110_063_21">[28]АПП_было!#REF!</definedName>
    <definedName name="z1110_063_21_1" localSheetId="1">[28]КДПС_было!#REF!</definedName>
    <definedName name="z1110_063_21_1">[28]КДПС_было!#REF!</definedName>
    <definedName name="z1110_063_21_2" localSheetId="1">[9]ККП!#REF!</definedName>
    <definedName name="z1110_063_21_2">[10]ККП!#REF!</definedName>
    <definedName name="z1110_063_21_2_1" localSheetId="1">#REF!</definedName>
    <definedName name="z1110_063_21_2_1">#REF!</definedName>
    <definedName name="z1110_063_21_2_1_1" localSheetId="1">#REF!</definedName>
    <definedName name="z1110_063_21_2_1_1">#REF!</definedName>
    <definedName name="z1110_063_21_3" localSheetId="1">[9]КДПС!#REF!</definedName>
    <definedName name="z1110_063_21_3">[10]КДПС!#REF!</definedName>
    <definedName name="z1110_063_21_3_1" localSheetId="1">#REF!</definedName>
    <definedName name="z1110_063_21_3_1">#REF!</definedName>
    <definedName name="z1110_063_21_4" localSheetId="1">[9]АПП!#REF!</definedName>
    <definedName name="z1110_063_21_4">[10]АПП!#REF!</definedName>
    <definedName name="z1110_063_21_4_1" localSheetId="1">#REF!</definedName>
    <definedName name="z1110_063_21_4_1">#REF!</definedName>
    <definedName name="z1110_063_22" localSheetId="1">[28]АПП_было!#REF!</definedName>
    <definedName name="z1110_063_22">[28]АПП_было!#REF!</definedName>
    <definedName name="z1110_063_22_1" localSheetId="1">[28]КДПС_было!#REF!</definedName>
    <definedName name="z1110_063_22_1">[28]КДПС_было!#REF!</definedName>
    <definedName name="z1110_063_22_2" localSheetId="1">[9]ККП!#REF!</definedName>
    <definedName name="z1110_063_22_2">[10]ККП!#REF!</definedName>
    <definedName name="z1110_063_22_2_1" localSheetId="1">#REF!</definedName>
    <definedName name="z1110_063_22_2_1">#REF!</definedName>
    <definedName name="z1110_063_22_2_1_1" localSheetId="1">#REF!</definedName>
    <definedName name="z1110_063_22_2_1_1">#REF!</definedName>
    <definedName name="z1110_063_22_3" localSheetId="1">[9]КДПС!#REF!</definedName>
    <definedName name="z1110_063_22_3">[10]КДПС!#REF!</definedName>
    <definedName name="z1110_063_22_3_1" localSheetId="1">#REF!</definedName>
    <definedName name="z1110_063_22_3_1">#REF!</definedName>
    <definedName name="z1110_063_22_4" localSheetId="1">[9]АПП!#REF!</definedName>
    <definedName name="z1110_063_22_4">[10]АПП!#REF!</definedName>
    <definedName name="z1110_063_22_4_1" localSheetId="1">#REF!</definedName>
    <definedName name="z1110_063_22_4_1">#REF!</definedName>
    <definedName name="z1110_063_23" localSheetId="1">[28]АПП_было!#REF!</definedName>
    <definedName name="z1110_063_23">[28]АПП_было!#REF!</definedName>
    <definedName name="z1110_063_23_1" localSheetId="1">[28]КДПС_было!#REF!</definedName>
    <definedName name="z1110_063_23_1">[28]КДПС_было!#REF!</definedName>
    <definedName name="z1110_063_23_2" localSheetId="1">[9]ККП!#REF!</definedName>
    <definedName name="z1110_063_23_2">[10]ККП!#REF!</definedName>
    <definedName name="z1110_063_23_2_1" localSheetId="1">#REF!</definedName>
    <definedName name="z1110_063_23_2_1">#REF!</definedName>
    <definedName name="z1110_063_23_2_1_1" localSheetId="1">#REF!</definedName>
    <definedName name="z1110_063_23_2_1_1">#REF!</definedName>
    <definedName name="z1110_063_23_3" localSheetId="1">[9]КДПС!#REF!</definedName>
    <definedName name="z1110_063_23_3">[10]КДПС!#REF!</definedName>
    <definedName name="z1110_063_23_3_1" localSheetId="1">#REF!</definedName>
    <definedName name="z1110_063_23_3_1">#REF!</definedName>
    <definedName name="z1110_063_23_4" localSheetId="1">[9]АПП!#REF!</definedName>
    <definedName name="z1110_063_23_4">[10]АПП!#REF!</definedName>
    <definedName name="z1110_063_23_4_1" localSheetId="1">#REF!</definedName>
    <definedName name="z1110_063_23_4_1">#REF!</definedName>
    <definedName name="z1110_063_24" localSheetId="1">[28]АПП_было!#REF!</definedName>
    <definedName name="z1110_063_24">[28]АПП_было!#REF!</definedName>
    <definedName name="z1110_063_24_1" localSheetId="1">[28]КДПС_было!#REF!</definedName>
    <definedName name="z1110_063_24_1">[28]КДПС_было!#REF!</definedName>
    <definedName name="z1110_063_24_2" localSheetId="1">[9]ККП!#REF!</definedName>
    <definedName name="z1110_063_24_2">[10]ККП!#REF!</definedName>
    <definedName name="z1110_063_24_2_1" localSheetId="1">#REF!</definedName>
    <definedName name="z1110_063_24_2_1">#REF!</definedName>
    <definedName name="z1110_063_24_2_1_1" localSheetId="1">#REF!</definedName>
    <definedName name="z1110_063_24_2_1_1">#REF!</definedName>
    <definedName name="z1110_063_24_3" localSheetId="1">[9]КДПС!#REF!</definedName>
    <definedName name="z1110_063_24_3">[10]КДПС!#REF!</definedName>
    <definedName name="z1110_063_24_3_1" localSheetId="1">#REF!</definedName>
    <definedName name="z1110_063_24_3_1">#REF!</definedName>
    <definedName name="z1110_063_24_4" localSheetId="1">[9]АПП!#REF!</definedName>
    <definedName name="z1110_063_24_4">[10]АПП!#REF!</definedName>
    <definedName name="z1110_063_24_4_1" localSheetId="1">#REF!</definedName>
    <definedName name="z1110_063_24_4_1">#REF!</definedName>
    <definedName name="z1110_064_03" localSheetId="1">[28]АПП_было!#REF!</definedName>
    <definedName name="z1110_064_03">[28]АПП_было!#REF!</definedName>
    <definedName name="z1110_064_03_1" localSheetId="1">[28]КДПС_было!#REF!</definedName>
    <definedName name="z1110_064_03_1">[28]КДПС_было!#REF!</definedName>
    <definedName name="z1110_064_03_2" localSheetId="1">[9]ККП!#REF!</definedName>
    <definedName name="z1110_064_03_2">[10]ККП!#REF!</definedName>
    <definedName name="z1110_064_03_2_1" localSheetId="1">#REF!</definedName>
    <definedName name="z1110_064_03_2_1">#REF!</definedName>
    <definedName name="z1110_064_03_2_1_1" localSheetId="1">#REF!</definedName>
    <definedName name="z1110_064_03_2_1_1">#REF!</definedName>
    <definedName name="z1110_064_03_3" localSheetId="1">[9]КДПС!#REF!</definedName>
    <definedName name="z1110_064_03_3">[10]КДПС!#REF!</definedName>
    <definedName name="z1110_064_03_3_1" localSheetId="1">#REF!</definedName>
    <definedName name="z1110_064_03_3_1">#REF!</definedName>
    <definedName name="z1110_064_03_4" localSheetId="1">[9]АПП!#REF!</definedName>
    <definedName name="z1110_064_03_4">[10]АПП!#REF!</definedName>
    <definedName name="z1110_064_03_4_1" localSheetId="1">#REF!</definedName>
    <definedName name="z1110_064_03_4_1">#REF!</definedName>
    <definedName name="z1110_064_04" localSheetId="1">[28]АПП_было!#REF!</definedName>
    <definedName name="z1110_064_04">[28]АПП_было!#REF!</definedName>
    <definedName name="z1110_064_04_1" localSheetId="1">[28]КДПС_было!#REF!</definedName>
    <definedName name="z1110_064_04_1">[28]КДПС_было!#REF!</definedName>
    <definedName name="z1110_064_04_2" localSheetId="1">[9]ККП!#REF!</definedName>
    <definedName name="z1110_064_04_2">[10]ККП!#REF!</definedName>
    <definedName name="z1110_064_04_2_1" localSheetId="1">#REF!</definedName>
    <definedName name="z1110_064_04_2_1">#REF!</definedName>
    <definedName name="z1110_064_04_2_1_1" localSheetId="1">#REF!</definedName>
    <definedName name="z1110_064_04_2_1_1">#REF!</definedName>
    <definedName name="z1110_064_04_3" localSheetId="1">[9]КДПС!#REF!</definedName>
    <definedName name="z1110_064_04_3">[10]КДПС!#REF!</definedName>
    <definedName name="z1110_064_04_3_1" localSheetId="1">#REF!</definedName>
    <definedName name="z1110_064_04_3_1">#REF!</definedName>
    <definedName name="z1110_064_04_4" localSheetId="1">[9]АПП!#REF!</definedName>
    <definedName name="z1110_064_04_4">[10]АПП!#REF!</definedName>
    <definedName name="z1110_064_04_4_1" localSheetId="1">#REF!</definedName>
    <definedName name="z1110_064_04_4_1">#REF!</definedName>
    <definedName name="z1110_064_05" localSheetId="1">[28]АПП_было!#REF!</definedName>
    <definedName name="z1110_064_05">[28]АПП_было!#REF!</definedName>
    <definedName name="z1110_064_05_1" localSheetId="1">[28]КДПС_было!#REF!</definedName>
    <definedName name="z1110_064_05_1">[28]КДПС_было!#REF!</definedName>
    <definedName name="z1110_064_05_2" localSheetId="1">[9]ККП!#REF!</definedName>
    <definedName name="z1110_064_05_2">[10]ККП!#REF!</definedName>
    <definedName name="z1110_064_05_2_1" localSheetId="1">#REF!</definedName>
    <definedName name="z1110_064_05_2_1">#REF!</definedName>
    <definedName name="z1110_064_05_2_1_1" localSheetId="1">#REF!</definedName>
    <definedName name="z1110_064_05_2_1_1">#REF!</definedName>
    <definedName name="z1110_064_05_3" localSheetId="1">[9]КДПС!#REF!</definedName>
    <definedName name="z1110_064_05_3">[10]КДПС!#REF!</definedName>
    <definedName name="z1110_064_05_3_1" localSheetId="1">#REF!</definedName>
    <definedName name="z1110_064_05_3_1">#REF!</definedName>
    <definedName name="z1110_064_05_4" localSheetId="1">[9]АПП!#REF!</definedName>
    <definedName name="z1110_064_05_4">[10]АПП!#REF!</definedName>
    <definedName name="z1110_064_05_4_1" localSheetId="1">#REF!</definedName>
    <definedName name="z1110_064_05_4_1">#REF!</definedName>
    <definedName name="z1110_064_06" localSheetId="1">[28]АПП_было!#REF!</definedName>
    <definedName name="z1110_064_06">[28]АПП_было!#REF!</definedName>
    <definedName name="z1110_064_06_1" localSheetId="1">[28]КДПС_было!#REF!</definedName>
    <definedName name="z1110_064_06_1">[28]КДПС_было!#REF!</definedName>
    <definedName name="z1110_064_06_2" localSheetId="1">[9]ККП!#REF!</definedName>
    <definedName name="z1110_064_06_2">[10]ККП!#REF!</definedName>
    <definedName name="z1110_064_06_2_1" localSheetId="1">#REF!</definedName>
    <definedName name="z1110_064_06_2_1">#REF!</definedName>
    <definedName name="z1110_064_06_2_1_1" localSheetId="1">#REF!</definedName>
    <definedName name="z1110_064_06_2_1_1">#REF!</definedName>
    <definedName name="z1110_064_06_3" localSheetId="1">[9]КДПС!#REF!</definedName>
    <definedName name="z1110_064_06_3">[10]КДПС!#REF!</definedName>
    <definedName name="z1110_064_06_3_1" localSheetId="1">#REF!</definedName>
    <definedName name="z1110_064_06_3_1">#REF!</definedName>
    <definedName name="z1110_064_06_4" localSheetId="1">[9]АПП!#REF!</definedName>
    <definedName name="z1110_064_06_4">[10]АПП!#REF!</definedName>
    <definedName name="z1110_064_06_4_1" localSheetId="1">#REF!</definedName>
    <definedName name="z1110_064_06_4_1">#REF!</definedName>
    <definedName name="z1110_064_07" localSheetId="1">[28]АПП_было!#REF!</definedName>
    <definedName name="z1110_064_07">[28]АПП_было!#REF!</definedName>
    <definedName name="z1110_064_07_1" localSheetId="1">[28]КДПС_было!#REF!</definedName>
    <definedName name="z1110_064_07_1">[28]КДПС_было!#REF!</definedName>
    <definedName name="z1110_064_07_2" localSheetId="1">[9]ККП!#REF!</definedName>
    <definedName name="z1110_064_07_2">[10]ККП!#REF!</definedName>
    <definedName name="z1110_064_07_2_1" localSheetId="1">#REF!</definedName>
    <definedName name="z1110_064_07_2_1">#REF!</definedName>
    <definedName name="z1110_064_07_2_1_1" localSheetId="1">#REF!</definedName>
    <definedName name="z1110_064_07_2_1_1">#REF!</definedName>
    <definedName name="z1110_064_07_3" localSheetId="1">[9]КДПС!#REF!</definedName>
    <definedName name="z1110_064_07_3">[10]КДПС!#REF!</definedName>
    <definedName name="z1110_064_07_3_1" localSheetId="1">#REF!</definedName>
    <definedName name="z1110_064_07_3_1">#REF!</definedName>
    <definedName name="z1110_064_07_4" localSheetId="1">[9]АПП!#REF!</definedName>
    <definedName name="z1110_064_07_4">[10]АПП!#REF!</definedName>
    <definedName name="z1110_064_07_4_1" localSheetId="1">#REF!</definedName>
    <definedName name="z1110_064_07_4_1">#REF!</definedName>
    <definedName name="z1110_064_08" localSheetId="1">[28]АПП_было!#REF!</definedName>
    <definedName name="z1110_064_08">[28]АПП_было!#REF!</definedName>
    <definedName name="z1110_064_08_1" localSheetId="1">[28]КДПС_было!#REF!</definedName>
    <definedName name="z1110_064_08_1">[28]КДПС_было!#REF!</definedName>
    <definedName name="z1110_064_08_2" localSheetId="1">[9]ККП!#REF!</definedName>
    <definedName name="z1110_064_08_2">[10]ККП!#REF!</definedName>
    <definedName name="z1110_064_08_2_1" localSheetId="1">#REF!</definedName>
    <definedName name="z1110_064_08_2_1">#REF!</definedName>
    <definedName name="z1110_064_08_2_1_1" localSheetId="1">#REF!</definedName>
    <definedName name="z1110_064_08_2_1_1">#REF!</definedName>
    <definedName name="z1110_064_08_3" localSheetId="1">[9]КДПС!#REF!</definedName>
    <definedName name="z1110_064_08_3">[10]КДПС!#REF!</definedName>
    <definedName name="z1110_064_08_3_1" localSheetId="1">#REF!</definedName>
    <definedName name="z1110_064_08_3_1">#REF!</definedName>
    <definedName name="z1110_064_08_4" localSheetId="1">[9]АПП!#REF!</definedName>
    <definedName name="z1110_064_08_4">[10]АПП!#REF!</definedName>
    <definedName name="z1110_064_08_4_1" localSheetId="1">#REF!</definedName>
    <definedName name="z1110_064_08_4_1">#REF!</definedName>
    <definedName name="z1110_064_09" localSheetId="1">[28]АПП_было!#REF!</definedName>
    <definedName name="z1110_064_09">[28]АПП_было!#REF!</definedName>
    <definedName name="z1110_064_09_1" localSheetId="1">[28]КДПС_было!#REF!</definedName>
    <definedName name="z1110_064_09_1">[28]КДПС_было!#REF!</definedName>
    <definedName name="z1110_064_09_2" localSheetId="1">[9]ККП!#REF!</definedName>
    <definedName name="z1110_064_09_2">[10]ККП!#REF!</definedName>
    <definedName name="z1110_064_09_2_1" localSheetId="1">#REF!</definedName>
    <definedName name="z1110_064_09_2_1">#REF!</definedName>
    <definedName name="z1110_064_09_2_1_1" localSheetId="1">#REF!</definedName>
    <definedName name="z1110_064_09_2_1_1">#REF!</definedName>
    <definedName name="z1110_064_09_3" localSheetId="1">[9]КДПС!#REF!</definedName>
    <definedName name="z1110_064_09_3">[10]КДПС!#REF!</definedName>
    <definedName name="z1110_064_09_3_1" localSheetId="1">#REF!</definedName>
    <definedName name="z1110_064_09_3_1">#REF!</definedName>
    <definedName name="z1110_064_09_4" localSheetId="1">[9]АПП!#REF!</definedName>
    <definedName name="z1110_064_09_4">[10]АПП!#REF!</definedName>
    <definedName name="z1110_064_09_4_1" localSheetId="1">#REF!</definedName>
    <definedName name="z1110_064_09_4_1">#REF!</definedName>
    <definedName name="z1110_064_10" localSheetId="1">[28]АПП_было!#REF!</definedName>
    <definedName name="z1110_064_10">[28]АПП_было!#REF!</definedName>
    <definedName name="z1110_064_10_1" localSheetId="1">[28]КДПС_было!#REF!</definedName>
    <definedName name="z1110_064_10_1">[28]КДПС_было!#REF!</definedName>
    <definedName name="z1110_064_10_2" localSheetId="1">[9]ККП!#REF!</definedName>
    <definedName name="z1110_064_10_2">[10]ККП!#REF!</definedName>
    <definedName name="z1110_064_10_2_1" localSheetId="1">#REF!</definedName>
    <definedName name="z1110_064_10_2_1">#REF!</definedName>
    <definedName name="z1110_064_10_2_1_1" localSheetId="1">#REF!</definedName>
    <definedName name="z1110_064_10_2_1_1">#REF!</definedName>
    <definedName name="z1110_064_10_3" localSheetId="1">[9]КДПС!#REF!</definedName>
    <definedName name="z1110_064_10_3">[10]КДПС!#REF!</definedName>
    <definedName name="z1110_064_10_3_1" localSheetId="1">#REF!</definedName>
    <definedName name="z1110_064_10_3_1">#REF!</definedName>
    <definedName name="z1110_064_10_4" localSheetId="1">[9]АПП!#REF!</definedName>
    <definedName name="z1110_064_10_4">[10]АПП!#REF!</definedName>
    <definedName name="z1110_064_10_4_1" localSheetId="1">#REF!</definedName>
    <definedName name="z1110_064_10_4_1">#REF!</definedName>
    <definedName name="z1110_064_11" localSheetId="1">[28]АПП_было!#REF!</definedName>
    <definedName name="z1110_064_11">[28]АПП_было!#REF!</definedName>
    <definedName name="z1110_064_11_1" localSheetId="1">[28]КДПС_было!#REF!</definedName>
    <definedName name="z1110_064_11_1">[28]КДПС_было!#REF!</definedName>
    <definedName name="z1110_064_11_2" localSheetId="1">[9]ККП!#REF!</definedName>
    <definedName name="z1110_064_11_2">[10]ККП!#REF!</definedName>
    <definedName name="z1110_064_11_2_1" localSheetId="1">#REF!</definedName>
    <definedName name="z1110_064_11_2_1">#REF!</definedName>
    <definedName name="z1110_064_11_2_1_1" localSheetId="1">#REF!</definedName>
    <definedName name="z1110_064_11_2_1_1">#REF!</definedName>
    <definedName name="z1110_064_11_3" localSheetId="1">[9]КДПС!#REF!</definedName>
    <definedName name="z1110_064_11_3">[10]КДПС!#REF!</definedName>
    <definedName name="z1110_064_11_3_1" localSheetId="1">#REF!</definedName>
    <definedName name="z1110_064_11_3_1">#REF!</definedName>
    <definedName name="z1110_064_11_4" localSheetId="1">[9]АПП!#REF!</definedName>
    <definedName name="z1110_064_11_4">[10]АПП!#REF!</definedName>
    <definedName name="z1110_064_11_4_1" localSheetId="1">#REF!</definedName>
    <definedName name="z1110_064_11_4_1">#REF!</definedName>
    <definedName name="z1110_064_12" localSheetId="1">[28]АПП_было!#REF!</definedName>
    <definedName name="z1110_064_12">[28]АПП_было!#REF!</definedName>
    <definedName name="z1110_064_12_1" localSheetId="1">[28]КДПС_было!#REF!</definedName>
    <definedName name="z1110_064_12_1">[28]КДПС_было!#REF!</definedName>
    <definedName name="z1110_064_12_2" localSheetId="1">[9]ККП!#REF!</definedName>
    <definedName name="z1110_064_12_2">[10]ККП!#REF!</definedName>
    <definedName name="z1110_064_12_2_1" localSheetId="1">#REF!</definedName>
    <definedName name="z1110_064_12_2_1">#REF!</definedName>
    <definedName name="z1110_064_12_2_1_1" localSheetId="1">#REF!</definedName>
    <definedName name="z1110_064_12_2_1_1">#REF!</definedName>
    <definedName name="z1110_064_12_3" localSheetId="1">[9]КДПС!#REF!</definedName>
    <definedName name="z1110_064_12_3">[10]КДПС!#REF!</definedName>
    <definedName name="z1110_064_12_3_1" localSheetId="1">#REF!</definedName>
    <definedName name="z1110_064_12_3_1">#REF!</definedName>
    <definedName name="z1110_064_12_4" localSheetId="1">[9]АПП!#REF!</definedName>
    <definedName name="z1110_064_12_4">[10]АПП!#REF!</definedName>
    <definedName name="z1110_064_12_4_1" localSheetId="1">#REF!</definedName>
    <definedName name="z1110_064_12_4_1">#REF!</definedName>
    <definedName name="z1110_064_13" localSheetId="1">[28]АПП_было!#REF!</definedName>
    <definedName name="z1110_064_13">[28]АПП_было!#REF!</definedName>
    <definedName name="z1110_064_13_1" localSheetId="1">[28]КДПС_было!#REF!</definedName>
    <definedName name="z1110_064_13_1">[28]КДПС_было!#REF!</definedName>
    <definedName name="z1110_064_13_2" localSheetId="1">[9]ККП!#REF!</definedName>
    <definedName name="z1110_064_13_2">[10]ККП!#REF!</definedName>
    <definedName name="z1110_064_13_2_1" localSheetId="1">#REF!</definedName>
    <definedName name="z1110_064_13_2_1">#REF!</definedName>
    <definedName name="z1110_064_13_2_1_1" localSheetId="1">#REF!</definedName>
    <definedName name="z1110_064_13_2_1_1">#REF!</definedName>
    <definedName name="z1110_064_13_3" localSheetId="1">[9]КДПС!#REF!</definedName>
    <definedName name="z1110_064_13_3">[10]КДПС!#REF!</definedName>
    <definedName name="z1110_064_13_3_1" localSheetId="1">#REF!</definedName>
    <definedName name="z1110_064_13_3_1">#REF!</definedName>
    <definedName name="z1110_064_13_4" localSheetId="1">[9]АПП!#REF!</definedName>
    <definedName name="z1110_064_13_4">[10]АПП!#REF!</definedName>
    <definedName name="z1110_064_13_4_1" localSheetId="1">#REF!</definedName>
    <definedName name="z1110_064_13_4_1">#REF!</definedName>
    <definedName name="z1110_064_14" localSheetId="1">[28]АПП_было!#REF!</definedName>
    <definedName name="z1110_064_14">[28]АПП_было!#REF!</definedName>
    <definedName name="z1110_064_14_1" localSheetId="1">[28]КДПС_было!#REF!</definedName>
    <definedName name="z1110_064_14_1">[28]КДПС_было!#REF!</definedName>
    <definedName name="z1110_064_14_2" localSheetId="1">[9]ККП!#REF!</definedName>
    <definedName name="z1110_064_14_2">[10]ККП!#REF!</definedName>
    <definedName name="z1110_064_14_2_1" localSheetId="1">#REF!</definedName>
    <definedName name="z1110_064_14_2_1">#REF!</definedName>
    <definedName name="z1110_064_14_2_1_1" localSheetId="1">#REF!</definedName>
    <definedName name="z1110_064_14_2_1_1">#REF!</definedName>
    <definedName name="z1110_064_14_3" localSheetId="1">[9]КДПС!#REF!</definedName>
    <definedName name="z1110_064_14_3">[10]КДПС!#REF!</definedName>
    <definedName name="z1110_064_14_3_1" localSheetId="1">#REF!</definedName>
    <definedName name="z1110_064_14_3_1">#REF!</definedName>
    <definedName name="z1110_064_14_4" localSheetId="1">[9]АПП!#REF!</definedName>
    <definedName name="z1110_064_14_4">[10]АПП!#REF!</definedName>
    <definedName name="z1110_064_14_4_1" localSheetId="1">#REF!</definedName>
    <definedName name="z1110_064_14_4_1">#REF!</definedName>
    <definedName name="z1110_064_15" localSheetId="1">[28]АПП_было!#REF!</definedName>
    <definedName name="z1110_064_15">[28]АПП_было!#REF!</definedName>
    <definedName name="z1110_064_15_1" localSheetId="1">[28]КДПС_было!#REF!</definedName>
    <definedName name="z1110_064_15_1">[28]КДПС_было!#REF!</definedName>
    <definedName name="z1110_064_15_2" localSheetId="1">[9]ККП!#REF!</definedName>
    <definedName name="z1110_064_15_2">[10]ККП!#REF!</definedName>
    <definedName name="z1110_064_15_2_1" localSheetId="1">#REF!</definedName>
    <definedName name="z1110_064_15_2_1">#REF!</definedName>
    <definedName name="z1110_064_15_2_1_1" localSheetId="1">#REF!</definedName>
    <definedName name="z1110_064_15_2_1_1">#REF!</definedName>
    <definedName name="z1110_064_15_3" localSheetId="1">[9]КДПС!#REF!</definedName>
    <definedName name="z1110_064_15_3">[10]КДПС!#REF!</definedName>
    <definedName name="z1110_064_15_3_1" localSheetId="1">#REF!</definedName>
    <definedName name="z1110_064_15_3_1">#REF!</definedName>
    <definedName name="z1110_064_15_4" localSheetId="1">[9]АПП!#REF!</definedName>
    <definedName name="z1110_064_15_4">[10]АПП!#REF!</definedName>
    <definedName name="z1110_064_15_4_1" localSheetId="1">#REF!</definedName>
    <definedName name="z1110_064_15_4_1">#REF!</definedName>
    <definedName name="z1110_064_16" localSheetId="1">[28]АПП_было!#REF!</definedName>
    <definedName name="z1110_064_16">[28]АПП_было!#REF!</definedName>
    <definedName name="z1110_064_16_1" localSheetId="1">[28]КДПС_было!#REF!</definedName>
    <definedName name="z1110_064_16_1">[28]КДПС_было!#REF!</definedName>
    <definedName name="z1110_064_16_2" localSheetId="1">[9]ККП!#REF!</definedName>
    <definedName name="z1110_064_16_2">[10]ККП!#REF!</definedName>
    <definedName name="z1110_064_16_2_1" localSheetId="1">#REF!</definedName>
    <definedName name="z1110_064_16_2_1">#REF!</definedName>
    <definedName name="z1110_064_16_2_1_1" localSheetId="1">#REF!</definedName>
    <definedName name="z1110_064_16_2_1_1">#REF!</definedName>
    <definedName name="z1110_064_16_3" localSheetId="1">[9]КДПС!#REF!</definedName>
    <definedName name="z1110_064_16_3">[10]КДПС!#REF!</definedName>
    <definedName name="z1110_064_16_3_1" localSheetId="1">#REF!</definedName>
    <definedName name="z1110_064_16_3_1">#REF!</definedName>
    <definedName name="z1110_064_16_4" localSheetId="1">[9]АПП!#REF!</definedName>
    <definedName name="z1110_064_16_4">[10]АПП!#REF!</definedName>
    <definedName name="z1110_064_16_4_1" localSheetId="1">#REF!</definedName>
    <definedName name="z1110_064_16_4_1">#REF!</definedName>
    <definedName name="z1110_064_17" localSheetId="1">[28]АПП_было!#REF!</definedName>
    <definedName name="z1110_064_17">[28]АПП_было!#REF!</definedName>
    <definedName name="z1110_064_17_1" localSheetId="1">[28]КДПС_было!#REF!</definedName>
    <definedName name="z1110_064_17_1">[28]КДПС_было!#REF!</definedName>
    <definedName name="z1110_064_17_2" localSheetId="1">[9]ККП!#REF!</definedName>
    <definedName name="z1110_064_17_2">[10]ККП!#REF!</definedName>
    <definedName name="z1110_064_17_2_1" localSheetId="1">#REF!</definedName>
    <definedName name="z1110_064_17_2_1">#REF!</definedName>
    <definedName name="z1110_064_17_2_1_1" localSheetId="1">#REF!</definedName>
    <definedName name="z1110_064_17_2_1_1">#REF!</definedName>
    <definedName name="z1110_064_17_3" localSheetId="1">[9]КДПС!#REF!</definedName>
    <definedName name="z1110_064_17_3">[10]КДПС!#REF!</definedName>
    <definedName name="z1110_064_17_3_1" localSheetId="1">#REF!</definedName>
    <definedName name="z1110_064_17_3_1">#REF!</definedName>
    <definedName name="z1110_064_17_4" localSheetId="1">[9]АПП!#REF!</definedName>
    <definedName name="z1110_064_17_4">[10]АПП!#REF!</definedName>
    <definedName name="z1110_064_17_4_1" localSheetId="1">#REF!</definedName>
    <definedName name="z1110_064_17_4_1">#REF!</definedName>
    <definedName name="z1110_064_18" localSheetId="1">[28]АПП_было!#REF!</definedName>
    <definedName name="z1110_064_18">[28]АПП_было!#REF!</definedName>
    <definedName name="z1110_064_18_1" localSheetId="1">[28]КДПС_было!#REF!</definedName>
    <definedName name="z1110_064_18_1">[28]КДПС_было!#REF!</definedName>
    <definedName name="z1110_064_18_2" localSheetId="1">[9]ККП!#REF!</definedName>
    <definedName name="z1110_064_18_2">[10]ККП!#REF!</definedName>
    <definedName name="z1110_064_18_2_1" localSheetId="1">#REF!</definedName>
    <definedName name="z1110_064_18_2_1">#REF!</definedName>
    <definedName name="z1110_064_18_2_1_1" localSheetId="1">#REF!</definedName>
    <definedName name="z1110_064_18_2_1_1">#REF!</definedName>
    <definedName name="z1110_064_18_3" localSheetId="1">[9]КДПС!#REF!</definedName>
    <definedName name="z1110_064_18_3">[10]КДПС!#REF!</definedName>
    <definedName name="z1110_064_18_3_1" localSheetId="1">#REF!</definedName>
    <definedName name="z1110_064_18_3_1">#REF!</definedName>
    <definedName name="z1110_064_18_4" localSheetId="1">[9]АПП!#REF!</definedName>
    <definedName name="z1110_064_18_4">[10]АПП!#REF!</definedName>
    <definedName name="z1110_064_18_4_1" localSheetId="1">#REF!</definedName>
    <definedName name="z1110_064_18_4_1">#REF!</definedName>
    <definedName name="z1110_064_19" localSheetId="1">[28]АПП_было!#REF!</definedName>
    <definedName name="z1110_064_19">[28]АПП_было!#REF!</definedName>
    <definedName name="z1110_064_19_1" localSheetId="1">[28]КДПС_было!#REF!</definedName>
    <definedName name="z1110_064_19_1">[28]КДПС_было!#REF!</definedName>
    <definedName name="z1110_064_19_2" localSheetId="1">[9]ККП!#REF!</definedName>
    <definedName name="z1110_064_19_2">[10]ККП!#REF!</definedName>
    <definedName name="z1110_064_19_2_1" localSheetId="1">#REF!</definedName>
    <definedName name="z1110_064_19_2_1">#REF!</definedName>
    <definedName name="z1110_064_19_2_1_1" localSheetId="1">#REF!</definedName>
    <definedName name="z1110_064_19_2_1_1">#REF!</definedName>
    <definedName name="z1110_064_19_3" localSheetId="1">[9]КДПС!#REF!</definedName>
    <definedName name="z1110_064_19_3">[10]КДПС!#REF!</definedName>
    <definedName name="z1110_064_19_3_1" localSheetId="1">#REF!</definedName>
    <definedName name="z1110_064_19_3_1">#REF!</definedName>
    <definedName name="z1110_064_19_4" localSheetId="1">[9]АПП!#REF!</definedName>
    <definedName name="z1110_064_19_4">[10]АПП!#REF!</definedName>
    <definedName name="z1110_064_19_4_1" localSheetId="1">#REF!</definedName>
    <definedName name="z1110_064_19_4_1">#REF!</definedName>
    <definedName name="z1110_064_20" localSheetId="1">[28]АПП_было!#REF!</definedName>
    <definedName name="z1110_064_20">[28]АПП_было!#REF!</definedName>
    <definedName name="z1110_064_20_1" localSheetId="1">[28]КДПС_было!#REF!</definedName>
    <definedName name="z1110_064_20_1">[28]КДПС_было!#REF!</definedName>
    <definedName name="z1110_064_20_2" localSheetId="1">[9]ККП!#REF!</definedName>
    <definedName name="z1110_064_20_2">[10]ККП!#REF!</definedName>
    <definedName name="z1110_064_20_2_1" localSheetId="1">#REF!</definedName>
    <definedName name="z1110_064_20_2_1">#REF!</definedName>
    <definedName name="z1110_064_20_2_1_1" localSheetId="1">#REF!</definedName>
    <definedName name="z1110_064_20_2_1_1">#REF!</definedName>
    <definedName name="z1110_064_20_3" localSheetId="1">[9]КДПС!#REF!</definedName>
    <definedName name="z1110_064_20_3">[10]КДПС!#REF!</definedName>
    <definedName name="z1110_064_20_3_1" localSheetId="1">#REF!</definedName>
    <definedName name="z1110_064_20_3_1">#REF!</definedName>
    <definedName name="z1110_064_20_4" localSheetId="1">[9]АПП!#REF!</definedName>
    <definedName name="z1110_064_20_4">[10]АПП!#REF!</definedName>
    <definedName name="z1110_064_20_4_1" localSheetId="1">#REF!</definedName>
    <definedName name="z1110_064_20_4_1">#REF!</definedName>
    <definedName name="z1110_064_21" localSheetId="1">[28]АПП_было!#REF!</definedName>
    <definedName name="z1110_064_21">[28]АПП_было!#REF!</definedName>
    <definedName name="z1110_064_21_1" localSheetId="1">[28]КДПС_было!#REF!</definedName>
    <definedName name="z1110_064_21_1">[28]КДПС_было!#REF!</definedName>
    <definedName name="z1110_064_21_2" localSheetId="1">[9]ККП!#REF!</definedName>
    <definedName name="z1110_064_21_2">[10]ККП!#REF!</definedName>
    <definedName name="z1110_064_21_2_1" localSheetId="1">#REF!</definedName>
    <definedName name="z1110_064_21_2_1">#REF!</definedName>
    <definedName name="z1110_064_21_2_1_1" localSheetId="1">#REF!</definedName>
    <definedName name="z1110_064_21_2_1_1">#REF!</definedName>
    <definedName name="z1110_064_21_3" localSheetId="1">[9]КДПС!#REF!</definedName>
    <definedName name="z1110_064_21_3">[10]КДПС!#REF!</definedName>
    <definedName name="z1110_064_21_3_1" localSheetId="1">#REF!</definedName>
    <definedName name="z1110_064_21_3_1">#REF!</definedName>
    <definedName name="z1110_064_21_4" localSheetId="1">[9]АПП!#REF!</definedName>
    <definedName name="z1110_064_21_4">[10]АПП!#REF!</definedName>
    <definedName name="z1110_064_21_4_1" localSheetId="1">#REF!</definedName>
    <definedName name="z1110_064_21_4_1">#REF!</definedName>
    <definedName name="z1110_064_22" localSheetId="1">[28]АПП_было!#REF!</definedName>
    <definedName name="z1110_064_22">[28]АПП_было!#REF!</definedName>
    <definedName name="z1110_064_22_1" localSheetId="1">[28]КДПС_было!#REF!</definedName>
    <definedName name="z1110_064_22_1">[28]КДПС_было!#REF!</definedName>
    <definedName name="z1110_064_22_2" localSheetId="1">[9]ККП!#REF!</definedName>
    <definedName name="z1110_064_22_2">[10]ККП!#REF!</definedName>
    <definedName name="z1110_064_22_2_1" localSheetId="1">#REF!</definedName>
    <definedName name="z1110_064_22_2_1">#REF!</definedName>
    <definedName name="z1110_064_22_2_1_1" localSheetId="1">#REF!</definedName>
    <definedName name="z1110_064_22_2_1_1">#REF!</definedName>
    <definedName name="z1110_064_22_3" localSheetId="1">[9]КДПС!#REF!</definedName>
    <definedName name="z1110_064_22_3">[10]КДПС!#REF!</definedName>
    <definedName name="z1110_064_22_3_1" localSheetId="1">#REF!</definedName>
    <definedName name="z1110_064_22_3_1">#REF!</definedName>
    <definedName name="z1110_064_22_4" localSheetId="1">[9]АПП!#REF!</definedName>
    <definedName name="z1110_064_22_4">[10]АПП!#REF!</definedName>
    <definedName name="z1110_064_22_4_1" localSheetId="1">#REF!</definedName>
    <definedName name="z1110_064_22_4_1">#REF!</definedName>
    <definedName name="z1110_064_23" localSheetId="1">[28]АПП_было!#REF!</definedName>
    <definedName name="z1110_064_23">[28]АПП_было!#REF!</definedName>
    <definedName name="z1110_064_23_1" localSheetId="1">[28]КДПС_было!#REF!</definedName>
    <definedName name="z1110_064_23_1">[28]КДПС_было!#REF!</definedName>
    <definedName name="z1110_064_23_2" localSheetId="1">[9]ККП!#REF!</definedName>
    <definedName name="z1110_064_23_2">[10]ККП!#REF!</definedName>
    <definedName name="z1110_064_23_2_1" localSheetId="1">#REF!</definedName>
    <definedName name="z1110_064_23_2_1">#REF!</definedName>
    <definedName name="z1110_064_23_2_1_1" localSheetId="1">#REF!</definedName>
    <definedName name="z1110_064_23_2_1_1">#REF!</definedName>
    <definedName name="z1110_064_23_3" localSheetId="1">[9]КДПС!#REF!</definedName>
    <definedName name="z1110_064_23_3">[10]КДПС!#REF!</definedName>
    <definedName name="z1110_064_23_3_1" localSheetId="1">#REF!</definedName>
    <definedName name="z1110_064_23_3_1">#REF!</definedName>
    <definedName name="z1110_064_23_4" localSheetId="1">[9]АПП!#REF!</definedName>
    <definedName name="z1110_064_23_4">[10]АПП!#REF!</definedName>
    <definedName name="z1110_064_23_4_1" localSheetId="1">#REF!</definedName>
    <definedName name="z1110_064_23_4_1">#REF!</definedName>
    <definedName name="z1110_064_24" localSheetId="1">[28]АПП_было!#REF!</definedName>
    <definedName name="z1110_064_24">[28]АПП_было!#REF!</definedName>
    <definedName name="z1110_064_24_1" localSheetId="1">[28]КДПС_было!#REF!</definedName>
    <definedName name="z1110_064_24_1">[28]КДПС_было!#REF!</definedName>
    <definedName name="z1110_064_24_2" localSheetId="1">[9]ККП!#REF!</definedName>
    <definedName name="z1110_064_24_2">[10]ККП!#REF!</definedName>
    <definedName name="z1110_064_24_2_1" localSheetId="1">#REF!</definedName>
    <definedName name="z1110_064_24_2_1">#REF!</definedName>
    <definedName name="z1110_064_24_2_1_1" localSheetId="1">#REF!</definedName>
    <definedName name="z1110_064_24_2_1_1">#REF!</definedName>
    <definedName name="z1110_064_24_3" localSheetId="1">[9]КДПС!#REF!</definedName>
    <definedName name="z1110_064_24_3">[10]КДПС!#REF!</definedName>
    <definedName name="z1110_064_24_3_1" localSheetId="1">#REF!</definedName>
    <definedName name="z1110_064_24_3_1">#REF!</definedName>
    <definedName name="z1110_064_24_4" localSheetId="1">[9]АПП!#REF!</definedName>
    <definedName name="z1110_064_24_4">[10]АПП!#REF!</definedName>
    <definedName name="z1110_064_24_4_1" localSheetId="1">#REF!</definedName>
    <definedName name="z1110_064_24_4_1">#REF!</definedName>
    <definedName name="z1110_065_03" localSheetId="1">[28]АПП_было!#REF!</definedName>
    <definedName name="z1110_065_03">[28]АПП_было!#REF!</definedName>
    <definedName name="z1110_065_03_1" localSheetId="1">[28]КДПС_было!#REF!</definedName>
    <definedName name="z1110_065_03_1">[28]КДПС_было!#REF!</definedName>
    <definedName name="z1110_065_03_2" localSheetId="1">[9]ККП!#REF!</definedName>
    <definedName name="z1110_065_03_2">[10]ККП!#REF!</definedName>
    <definedName name="z1110_065_03_2_1" localSheetId="1">#REF!</definedName>
    <definedName name="z1110_065_03_2_1">#REF!</definedName>
    <definedName name="z1110_065_03_2_1_1" localSheetId="1">#REF!</definedName>
    <definedName name="z1110_065_03_2_1_1">#REF!</definedName>
    <definedName name="z1110_065_03_3" localSheetId="1">[9]КДПС!#REF!</definedName>
    <definedName name="z1110_065_03_3">[10]КДПС!#REF!</definedName>
    <definedName name="z1110_065_03_3_1" localSheetId="1">#REF!</definedName>
    <definedName name="z1110_065_03_3_1">#REF!</definedName>
    <definedName name="z1110_065_03_4" localSheetId="1">[9]АПП!#REF!</definedName>
    <definedName name="z1110_065_03_4">[10]АПП!#REF!</definedName>
    <definedName name="z1110_065_03_4_1" localSheetId="1">#REF!</definedName>
    <definedName name="z1110_065_03_4_1">#REF!</definedName>
    <definedName name="z1110_065_04" localSheetId="1">[28]АПП_было!#REF!</definedName>
    <definedName name="z1110_065_04">[28]АПП_было!#REF!</definedName>
    <definedName name="z1110_065_04_1" localSheetId="1">[28]КДПС_было!#REF!</definedName>
    <definedName name="z1110_065_04_1">[28]КДПС_было!#REF!</definedName>
    <definedName name="z1110_065_04_2" localSheetId="1">[9]ККП!#REF!</definedName>
    <definedName name="z1110_065_04_2">[10]ККП!#REF!</definedName>
    <definedName name="z1110_065_04_2_1" localSheetId="1">#REF!</definedName>
    <definedName name="z1110_065_04_2_1">#REF!</definedName>
    <definedName name="z1110_065_04_2_1_1" localSheetId="1">#REF!</definedName>
    <definedName name="z1110_065_04_2_1_1">#REF!</definedName>
    <definedName name="z1110_065_04_3" localSheetId="1">[9]КДПС!#REF!</definedName>
    <definedName name="z1110_065_04_3">[10]КДПС!#REF!</definedName>
    <definedName name="z1110_065_04_3_1" localSheetId="1">#REF!</definedName>
    <definedName name="z1110_065_04_3_1">#REF!</definedName>
    <definedName name="z1110_065_04_4" localSheetId="1">[9]АПП!#REF!</definedName>
    <definedName name="z1110_065_04_4">[10]АПП!#REF!</definedName>
    <definedName name="z1110_065_04_4_1" localSheetId="1">#REF!</definedName>
    <definedName name="z1110_065_04_4_1">#REF!</definedName>
    <definedName name="z1110_065_05" localSheetId="1">[28]АПП_было!#REF!</definedName>
    <definedName name="z1110_065_05">[28]АПП_было!#REF!</definedName>
    <definedName name="z1110_065_05_1" localSheetId="1">[28]КДПС_было!#REF!</definedName>
    <definedName name="z1110_065_05_1">[28]КДПС_было!#REF!</definedName>
    <definedName name="z1110_065_05_2" localSheetId="1">[9]ККП!#REF!</definedName>
    <definedName name="z1110_065_05_2">[10]ККП!#REF!</definedName>
    <definedName name="z1110_065_05_2_1" localSheetId="1">#REF!</definedName>
    <definedName name="z1110_065_05_2_1">#REF!</definedName>
    <definedName name="z1110_065_05_2_1_1" localSheetId="1">#REF!</definedName>
    <definedName name="z1110_065_05_2_1_1">#REF!</definedName>
    <definedName name="z1110_065_05_3" localSheetId="1">[9]КДПС!#REF!</definedName>
    <definedName name="z1110_065_05_3">[10]КДПС!#REF!</definedName>
    <definedName name="z1110_065_05_3_1" localSheetId="1">#REF!</definedName>
    <definedName name="z1110_065_05_3_1">#REF!</definedName>
    <definedName name="z1110_065_05_4" localSheetId="1">[9]АПП!#REF!</definedName>
    <definedName name="z1110_065_05_4">[10]АПП!#REF!</definedName>
    <definedName name="z1110_065_05_4_1" localSheetId="1">#REF!</definedName>
    <definedName name="z1110_065_05_4_1">#REF!</definedName>
    <definedName name="z1110_065_06" localSheetId="1">[28]АПП_было!#REF!</definedName>
    <definedName name="z1110_065_06">[28]АПП_было!#REF!</definedName>
    <definedName name="z1110_065_06_1" localSheetId="1">[28]КДПС_было!#REF!</definedName>
    <definedName name="z1110_065_06_1">[28]КДПС_было!#REF!</definedName>
    <definedName name="z1110_065_06_2" localSheetId="1">[9]ККП!#REF!</definedName>
    <definedName name="z1110_065_06_2">[10]ККП!#REF!</definedName>
    <definedName name="z1110_065_06_2_1" localSheetId="1">#REF!</definedName>
    <definedName name="z1110_065_06_2_1">#REF!</definedName>
    <definedName name="z1110_065_06_2_1_1" localSheetId="1">#REF!</definedName>
    <definedName name="z1110_065_06_2_1_1">#REF!</definedName>
    <definedName name="z1110_065_06_3" localSheetId="1">[9]КДПС!#REF!</definedName>
    <definedName name="z1110_065_06_3">[10]КДПС!#REF!</definedName>
    <definedName name="z1110_065_06_3_1" localSheetId="1">#REF!</definedName>
    <definedName name="z1110_065_06_3_1">#REF!</definedName>
    <definedName name="z1110_065_06_4" localSheetId="1">[9]АПП!#REF!</definedName>
    <definedName name="z1110_065_06_4">[10]АПП!#REF!</definedName>
    <definedName name="z1110_065_06_4_1" localSheetId="1">#REF!</definedName>
    <definedName name="z1110_065_06_4_1">#REF!</definedName>
    <definedName name="z1110_065_07" localSheetId="1">[28]АПП_было!#REF!</definedName>
    <definedName name="z1110_065_07">[28]АПП_было!#REF!</definedName>
    <definedName name="z1110_065_07_1" localSheetId="1">[28]КДПС_было!#REF!</definedName>
    <definedName name="z1110_065_07_1">[28]КДПС_было!#REF!</definedName>
    <definedName name="z1110_065_07_2" localSheetId="1">[9]ККП!#REF!</definedName>
    <definedName name="z1110_065_07_2">[10]ККП!#REF!</definedName>
    <definedName name="z1110_065_07_2_1" localSheetId="1">#REF!</definedName>
    <definedName name="z1110_065_07_2_1">#REF!</definedName>
    <definedName name="z1110_065_07_2_1_1" localSheetId="1">#REF!</definedName>
    <definedName name="z1110_065_07_2_1_1">#REF!</definedName>
    <definedName name="z1110_065_07_3" localSheetId="1">[9]КДПС!#REF!</definedName>
    <definedName name="z1110_065_07_3">[10]КДПС!#REF!</definedName>
    <definedName name="z1110_065_07_3_1" localSheetId="1">#REF!</definedName>
    <definedName name="z1110_065_07_3_1">#REF!</definedName>
    <definedName name="z1110_065_07_4" localSheetId="1">[9]АПП!#REF!</definedName>
    <definedName name="z1110_065_07_4">[10]АПП!#REF!</definedName>
    <definedName name="z1110_065_07_4_1" localSheetId="1">#REF!</definedName>
    <definedName name="z1110_065_07_4_1">#REF!</definedName>
    <definedName name="z1110_065_08" localSheetId="1">[28]АПП_было!#REF!</definedName>
    <definedName name="z1110_065_08">[28]АПП_было!#REF!</definedName>
    <definedName name="z1110_065_08_1" localSheetId="1">[28]КДПС_было!#REF!</definedName>
    <definedName name="z1110_065_08_1">[28]КДПС_было!#REF!</definedName>
    <definedName name="z1110_065_08_2" localSheetId="1">[9]ККП!#REF!</definedName>
    <definedName name="z1110_065_08_2">[10]ККП!#REF!</definedName>
    <definedName name="z1110_065_08_2_1" localSheetId="1">#REF!</definedName>
    <definedName name="z1110_065_08_2_1">#REF!</definedName>
    <definedName name="z1110_065_08_2_1_1" localSheetId="1">#REF!</definedName>
    <definedName name="z1110_065_08_2_1_1">#REF!</definedName>
    <definedName name="z1110_065_08_3" localSheetId="1">[9]КДПС!#REF!</definedName>
    <definedName name="z1110_065_08_3">[10]КДПС!#REF!</definedName>
    <definedName name="z1110_065_08_3_1" localSheetId="1">#REF!</definedName>
    <definedName name="z1110_065_08_3_1">#REF!</definedName>
    <definedName name="z1110_065_08_4" localSheetId="1">[9]АПП!#REF!</definedName>
    <definedName name="z1110_065_08_4">[10]АПП!#REF!</definedName>
    <definedName name="z1110_065_08_4_1" localSheetId="1">#REF!</definedName>
    <definedName name="z1110_065_08_4_1">#REF!</definedName>
    <definedName name="z1110_065_09" localSheetId="1">[28]АПП_было!#REF!</definedName>
    <definedName name="z1110_065_09">[28]АПП_было!#REF!</definedName>
    <definedName name="z1110_065_09_1" localSheetId="1">[28]КДПС_было!#REF!</definedName>
    <definedName name="z1110_065_09_1">[28]КДПС_было!#REF!</definedName>
    <definedName name="z1110_065_09_2" localSheetId="1">[9]ККП!#REF!</definedName>
    <definedName name="z1110_065_09_2">[10]ККП!#REF!</definedName>
    <definedName name="z1110_065_09_2_1" localSheetId="1">#REF!</definedName>
    <definedName name="z1110_065_09_2_1">#REF!</definedName>
    <definedName name="z1110_065_09_2_1_1" localSheetId="1">#REF!</definedName>
    <definedName name="z1110_065_09_2_1_1">#REF!</definedName>
    <definedName name="z1110_065_09_3" localSheetId="1">[9]КДПС!#REF!</definedName>
    <definedName name="z1110_065_09_3">[10]КДПС!#REF!</definedName>
    <definedName name="z1110_065_09_3_1" localSheetId="1">#REF!</definedName>
    <definedName name="z1110_065_09_3_1">#REF!</definedName>
    <definedName name="z1110_065_09_4" localSheetId="1">[9]АПП!#REF!</definedName>
    <definedName name="z1110_065_09_4">[10]АПП!#REF!</definedName>
    <definedName name="z1110_065_09_4_1" localSheetId="1">#REF!</definedName>
    <definedName name="z1110_065_09_4_1">#REF!</definedName>
    <definedName name="z1110_065_10" localSheetId="1">[28]АПП_было!#REF!</definedName>
    <definedName name="z1110_065_10">[28]АПП_было!#REF!</definedName>
    <definedName name="z1110_065_10_1" localSheetId="1">[28]КДПС_было!#REF!</definedName>
    <definedName name="z1110_065_10_1">[28]КДПС_было!#REF!</definedName>
    <definedName name="z1110_065_10_2" localSheetId="1">[9]ККП!#REF!</definedName>
    <definedName name="z1110_065_10_2">[10]ККП!#REF!</definedName>
    <definedName name="z1110_065_10_2_1" localSheetId="1">#REF!</definedName>
    <definedName name="z1110_065_10_2_1">#REF!</definedName>
    <definedName name="z1110_065_10_2_1_1" localSheetId="1">#REF!</definedName>
    <definedName name="z1110_065_10_2_1_1">#REF!</definedName>
    <definedName name="z1110_065_10_3" localSheetId="1">[9]КДПС!#REF!</definedName>
    <definedName name="z1110_065_10_3">[10]КДПС!#REF!</definedName>
    <definedName name="z1110_065_10_3_1" localSheetId="1">#REF!</definedName>
    <definedName name="z1110_065_10_3_1">#REF!</definedName>
    <definedName name="z1110_065_10_4" localSheetId="1">[9]АПП!#REF!</definedName>
    <definedName name="z1110_065_10_4">[10]АПП!#REF!</definedName>
    <definedName name="z1110_065_10_4_1" localSheetId="1">#REF!</definedName>
    <definedName name="z1110_065_10_4_1">#REF!</definedName>
    <definedName name="z1110_065_11" localSheetId="1">[28]АПП_было!#REF!</definedName>
    <definedName name="z1110_065_11">[28]АПП_было!#REF!</definedName>
    <definedName name="z1110_065_11_1" localSheetId="1">[28]КДПС_было!#REF!</definedName>
    <definedName name="z1110_065_11_1">[28]КДПС_было!#REF!</definedName>
    <definedName name="z1110_065_11_2" localSheetId="1">[9]ККП!#REF!</definedName>
    <definedName name="z1110_065_11_2">[10]ККП!#REF!</definedName>
    <definedName name="z1110_065_11_2_1" localSheetId="1">#REF!</definedName>
    <definedName name="z1110_065_11_2_1">#REF!</definedName>
    <definedName name="z1110_065_11_2_1_1" localSheetId="1">#REF!</definedName>
    <definedName name="z1110_065_11_2_1_1">#REF!</definedName>
    <definedName name="z1110_065_11_3" localSheetId="1">[9]КДПС!#REF!</definedName>
    <definedName name="z1110_065_11_3">[10]КДПС!#REF!</definedName>
    <definedName name="z1110_065_11_3_1" localSheetId="1">#REF!</definedName>
    <definedName name="z1110_065_11_3_1">#REF!</definedName>
    <definedName name="z1110_065_11_4" localSheetId="1">[9]АПП!#REF!</definedName>
    <definedName name="z1110_065_11_4">[10]АПП!#REF!</definedName>
    <definedName name="z1110_065_11_4_1" localSheetId="1">#REF!</definedName>
    <definedName name="z1110_065_11_4_1">#REF!</definedName>
    <definedName name="z1110_065_12" localSheetId="1">[28]АПП_было!#REF!</definedName>
    <definedName name="z1110_065_12">[28]АПП_было!#REF!</definedName>
    <definedName name="z1110_065_12_1" localSheetId="1">[28]КДПС_было!#REF!</definedName>
    <definedName name="z1110_065_12_1">[28]КДПС_было!#REF!</definedName>
    <definedName name="z1110_065_12_2" localSheetId="1">[9]ККП!#REF!</definedName>
    <definedName name="z1110_065_12_2">[10]ККП!#REF!</definedName>
    <definedName name="z1110_065_12_2_1" localSheetId="1">#REF!</definedName>
    <definedName name="z1110_065_12_2_1">#REF!</definedName>
    <definedName name="z1110_065_12_2_1_1" localSheetId="1">#REF!</definedName>
    <definedName name="z1110_065_12_2_1_1">#REF!</definedName>
    <definedName name="z1110_065_12_3" localSheetId="1">[9]КДПС!#REF!</definedName>
    <definedName name="z1110_065_12_3">[10]КДПС!#REF!</definedName>
    <definedName name="z1110_065_12_3_1" localSheetId="1">#REF!</definedName>
    <definedName name="z1110_065_12_3_1">#REF!</definedName>
    <definedName name="z1110_065_12_4" localSheetId="1">[9]АПП!#REF!</definedName>
    <definedName name="z1110_065_12_4">[10]АПП!#REF!</definedName>
    <definedName name="z1110_065_12_4_1" localSheetId="1">#REF!</definedName>
    <definedName name="z1110_065_12_4_1">#REF!</definedName>
    <definedName name="z1110_065_13" localSheetId="1">[28]АПП_было!#REF!</definedName>
    <definedName name="z1110_065_13">[28]АПП_было!#REF!</definedName>
    <definedName name="z1110_065_13_1" localSheetId="1">[28]КДПС_было!#REF!</definedName>
    <definedName name="z1110_065_13_1">[28]КДПС_было!#REF!</definedName>
    <definedName name="z1110_065_13_2" localSheetId="1">[9]ККП!#REF!</definedName>
    <definedName name="z1110_065_13_2">[10]ККП!#REF!</definedName>
    <definedName name="z1110_065_13_2_1" localSheetId="1">#REF!</definedName>
    <definedName name="z1110_065_13_2_1">#REF!</definedName>
    <definedName name="z1110_065_13_2_1_1" localSheetId="1">#REF!</definedName>
    <definedName name="z1110_065_13_2_1_1">#REF!</definedName>
    <definedName name="z1110_065_13_3" localSheetId="1">[9]КДПС!#REF!</definedName>
    <definedName name="z1110_065_13_3">[10]КДПС!#REF!</definedName>
    <definedName name="z1110_065_13_3_1" localSheetId="1">#REF!</definedName>
    <definedName name="z1110_065_13_3_1">#REF!</definedName>
    <definedName name="z1110_065_13_4" localSheetId="1">[9]АПП!#REF!</definedName>
    <definedName name="z1110_065_13_4">[10]АПП!#REF!</definedName>
    <definedName name="z1110_065_13_4_1" localSheetId="1">#REF!</definedName>
    <definedName name="z1110_065_13_4_1">#REF!</definedName>
    <definedName name="z1110_065_14" localSheetId="1">[28]АПП_было!#REF!</definedName>
    <definedName name="z1110_065_14">[28]АПП_было!#REF!</definedName>
    <definedName name="z1110_065_14_1" localSheetId="1">[28]КДПС_было!#REF!</definedName>
    <definedName name="z1110_065_14_1">[28]КДПС_было!#REF!</definedName>
    <definedName name="z1110_065_14_2" localSheetId="1">[9]ККП!#REF!</definedName>
    <definedName name="z1110_065_14_2">[10]ККП!#REF!</definedName>
    <definedName name="z1110_065_14_2_1" localSheetId="1">#REF!</definedName>
    <definedName name="z1110_065_14_2_1">#REF!</definedName>
    <definedName name="z1110_065_14_2_1_1" localSheetId="1">#REF!</definedName>
    <definedName name="z1110_065_14_2_1_1">#REF!</definedName>
    <definedName name="z1110_065_14_3" localSheetId="1">[9]КДПС!#REF!</definedName>
    <definedName name="z1110_065_14_3">[10]КДПС!#REF!</definedName>
    <definedName name="z1110_065_14_3_1" localSheetId="1">#REF!</definedName>
    <definedName name="z1110_065_14_3_1">#REF!</definedName>
    <definedName name="z1110_065_14_4" localSheetId="1">[9]АПП!#REF!</definedName>
    <definedName name="z1110_065_14_4">[10]АПП!#REF!</definedName>
    <definedName name="z1110_065_14_4_1" localSheetId="1">#REF!</definedName>
    <definedName name="z1110_065_14_4_1">#REF!</definedName>
    <definedName name="z1110_065_15" localSheetId="1">[28]АПП_было!#REF!</definedName>
    <definedName name="z1110_065_15">[28]АПП_было!#REF!</definedName>
    <definedName name="z1110_065_15_1" localSheetId="1">[28]КДПС_было!#REF!</definedName>
    <definedName name="z1110_065_15_1">[28]КДПС_было!#REF!</definedName>
    <definedName name="z1110_065_15_2" localSheetId="1">[9]ККП!#REF!</definedName>
    <definedName name="z1110_065_15_2">[10]ККП!#REF!</definedName>
    <definedName name="z1110_065_15_2_1" localSheetId="1">#REF!</definedName>
    <definedName name="z1110_065_15_2_1">#REF!</definedName>
    <definedName name="z1110_065_15_2_1_1" localSheetId="1">#REF!</definedName>
    <definedName name="z1110_065_15_2_1_1">#REF!</definedName>
    <definedName name="z1110_065_15_3" localSheetId="1">[9]КДПС!#REF!</definedName>
    <definedName name="z1110_065_15_3">[10]КДПС!#REF!</definedName>
    <definedName name="z1110_065_15_3_1" localSheetId="1">#REF!</definedName>
    <definedName name="z1110_065_15_3_1">#REF!</definedName>
    <definedName name="z1110_065_15_4" localSheetId="1">[9]АПП!#REF!</definedName>
    <definedName name="z1110_065_15_4">[10]АПП!#REF!</definedName>
    <definedName name="z1110_065_15_4_1" localSheetId="1">#REF!</definedName>
    <definedName name="z1110_065_15_4_1">#REF!</definedName>
    <definedName name="z1110_065_16" localSheetId="1">[28]АПП_было!#REF!</definedName>
    <definedName name="z1110_065_16">[28]АПП_было!#REF!</definedName>
    <definedName name="z1110_065_16_1" localSheetId="1">[28]КДПС_было!#REF!</definedName>
    <definedName name="z1110_065_16_1">[28]КДПС_было!#REF!</definedName>
    <definedName name="z1110_065_16_2" localSheetId="1">[9]ККП!#REF!</definedName>
    <definedName name="z1110_065_16_2">[10]ККП!#REF!</definedName>
    <definedName name="z1110_065_16_2_1" localSheetId="1">#REF!</definedName>
    <definedName name="z1110_065_16_2_1">#REF!</definedName>
    <definedName name="z1110_065_16_2_1_1" localSheetId="1">#REF!</definedName>
    <definedName name="z1110_065_16_2_1_1">#REF!</definedName>
    <definedName name="z1110_065_16_3" localSheetId="1">[9]КДПС!#REF!</definedName>
    <definedName name="z1110_065_16_3">[10]КДПС!#REF!</definedName>
    <definedName name="z1110_065_16_3_1" localSheetId="1">#REF!</definedName>
    <definedName name="z1110_065_16_3_1">#REF!</definedName>
    <definedName name="z1110_065_16_4" localSheetId="1">[9]АПП!#REF!</definedName>
    <definedName name="z1110_065_16_4">[10]АПП!#REF!</definedName>
    <definedName name="z1110_065_16_4_1" localSheetId="1">#REF!</definedName>
    <definedName name="z1110_065_16_4_1">#REF!</definedName>
    <definedName name="z1110_065_17" localSheetId="1">[28]АПП_было!#REF!</definedName>
    <definedName name="z1110_065_17">[28]АПП_было!#REF!</definedName>
    <definedName name="z1110_065_17_1" localSheetId="1">[28]КДПС_было!#REF!</definedName>
    <definedName name="z1110_065_17_1">[28]КДПС_было!#REF!</definedName>
    <definedName name="z1110_065_17_2" localSheetId="1">[9]ККП!#REF!</definedName>
    <definedName name="z1110_065_17_2">[10]ККП!#REF!</definedName>
    <definedName name="z1110_065_17_2_1" localSheetId="1">#REF!</definedName>
    <definedName name="z1110_065_17_2_1">#REF!</definedName>
    <definedName name="z1110_065_17_2_1_1" localSheetId="1">#REF!</definedName>
    <definedName name="z1110_065_17_2_1_1">#REF!</definedName>
    <definedName name="z1110_065_17_3" localSheetId="1">[9]КДПС!#REF!</definedName>
    <definedName name="z1110_065_17_3">[10]КДПС!#REF!</definedName>
    <definedName name="z1110_065_17_3_1" localSheetId="1">#REF!</definedName>
    <definedName name="z1110_065_17_3_1">#REF!</definedName>
    <definedName name="z1110_065_17_4" localSheetId="1">[9]АПП!#REF!</definedName>
    <definedName name="z1110_065_17_4">[10]АПП!#REF!</definedName>
    <definedName name="z1110_065_17_4_1" localSheetId="1">#REF!</definedName>
    <definedName name="z1110_065_17_4_1">#REF!</definedName>
    <definedName name="z1110_065_18" localSheetId="1">[28]АПП_было!#REF!</definedName>
    <definedName name="z1110_065_18">[28]АПП_было!#REF!</definedName>
    <definedName name="z1110_065_18_1" localSheetId="1">[28]КДПС_было!#REF!</definedName>
    <definedName name="z1110_065_18_1">[28]КДПС_было!#REF!</definedName>
    <definedName name="z1110_065_18_2" localSheetId="1">[9]ККП!#REF!</definedName>
    <definedName name="z1110_065_18_2">[10]ККП!#REF!</definedName>
    <definedName name="z1110_065_18_2_1" localSheetId="1">#REF!</definedName>
    <definedName name="z1110_065_18_2_1">#REF!</definedName>
    <definedName name="z1110_065_18_2_1_1" localSheetId="1">#REF!</definedName>
    <definedName name="z1110_065_18_2_1_1">#REF!</definedName>
    <definedName name="z1110_065_18_3" localSheetId="1">[9]КДПС!#REF!</definedName>
    <definedName name="z1110_065_18_3">[10]КДПС!#REF!</definedName>
    <definedName name="z1110_065_18_3_1" localSheetId="1">#REF!</definedName>
    <definedName name="z1110_065_18_3_1">#REF!</definedName>
    <definedName name="z1110_065_18_4" localSheetId="1">[9]АПП!#REF!</definedName>
    <definedName name="z1110_065_18_4">[10]АПП!#REF!</definedName>
    <definedName name="z1110_065_18_4_1" localSheetId="1">#REF!</definedName>
    <definedName name="z1110_065_18_4_1">#REF!</definedName>
    <definedName name="z1110_065_19" localSheetId="1">[28]АПП_было!#REF!</definedName>
    <definedName name="z1110_065_19">[28]АПП_было!#REF!</definedName>
    <definedName name="z1110_065_19_1" localSheetId="1">[28]КДПС_было!#REF!</definedName>
    <definedName name="z1110_065_19_1">[28]КДПС_было!#REF!</definedName>
    <definedName name="z1110_065_19_2" localSheetId="1">[9]ККП!#REF!</definedName>
    <definedName name="z1110_065_19_2">[10]ККП!#REF!</definedName>
    <definedName name="z1110_065_19_2_1" localSheetId="1">#REF!</definedName>
    <definedName name="z1110_065_19_2_1">#REF!</definedName>
    <definedName name="z1110_065_19_2_1_1" localSheetId="1">#REF!</definedName>
    <definedName name="z1110_065_19_2_1_1">#REF!</definedName>
    <definedName name="z1110_065_19_3" localSheetId="1">[9]КДПС!#REF!</definedName>
    <definedName name="z1110_065_19_3">[10]КДПС!#REF!</definedName>
    <definedName name="z1110_065_19_3_1" localSheetId="1">#REF!</definedName>
    <definedName name="z1110_065_19_3_1">#REF!</definedName>
    <definedName name="z1110_065_19_4" localSheetId="1">[9]АПП!#REF!</definedName>
    <definedName name="z1110_065_19_4">[10]АПП!#REF!</definedName>
    <definedName name="z1110_065_19_4_1" localSheetId="1">#REF!</definedName>
    <definedName name="z1110_065_19_4_1">#REF!</definedName>
    <definedName name="z1110_065_20" localSheetId="1">[28]АПП_было!#REF!</definedName>
    <definedName name="z1110_065_20">[28]АПП_было!#REF!</definedName>
    <definedName name="z1110_065_20_1" localSheetId="1">[28]КДПС_было!#REF!</definedName>
    <definedName name="z1110_065_20_1">[28]КДПС_было!#REF!</definedName>
    <definedName name="z1110_065_20_2" localSheetId="1">[9]ККП!#REF!</definedName>
    <definedName name="z1110_065_20_2">[10]ККП!#REF!</definedName>
    <definedName name="z1110_065_20_2_1" localSheetId="1">#REF!</definedName>
    <definedName name="z1110_065_20_2_1">#REF!</definedName>
    <definedName name="z1110_065_20_2_1_1" localSheetId="1">#REF!</definedName>
    <definedName name="z1110_065_20_2_1_1">#REF!</definedName>
    <definedName name="z1110_065_20_3" localSheetId="1">[9]КДПС!#REF!</definedName>
    <definedName name="z1110_065_20_3">[10]КДПС!#REF!</definedName>
    <definedName name="z1110_065_20_3_1" localSheetId="1">#REF!</definedName>
    <definedName name="z1110_065_20_3_1">#REF!</definedName>
    <definedName name="z1110_065_20_4" localSheetId="1">[9]АПП!#REF!</definedName>
    <definedName name="z1110_065_20_4">[10]АПП!#REF!</definedName>
    <definedName name="z1110_065_20_4_1" localSheetId="1">#REF!</definedName>
    <definedName name="z1110_065_20_4_1">#REF!</definedName>
    <definedName name="z1110_065_21" localSheetId="1">[28]АПП_было!#REF!</definedName>
    <definedName name="z1110_065_21">[28]АПП_было!#REF!</definedName>
    <definedName name="z1110_065_21_1" localSheetId="1">[28]КДПС_было!#REF!</definedName>
    <definedName name="z1110_065_21_1">[28]КДПС_было!#REF!</definedName>
    <definedName name="z1110_065_21_2" localSheetId="1">[9]ККП!#REF!</definedName>
    <definedName name="z1110_065_21_2">[10]ККП!#REF!</definedName>
    <definedName name="z1110_065_21_2_1" localSheetId="1">#REF!</definedName>
    <definedName name="z1110_065_21_2_1">#REF!</definedName>
    <definedName name="z1110_065_21_2_1_1" localSheetId="1">#REF!</definedName>
    <definedName name="z1110_065_21_2_1_1">#REF!</definedName>
    <definedName name="z1110_065_21_3" localSheetId="1">[9]КДПС!#REF!</definedName>
    <definedName name="z1110_065_21_3">[10]КДПС!#REF!</definedName>
    <definedName name="z1110_065_21_3_1" localSheetId="1">#REF!</definedName>
    <definedName name="z1110_065_21_3_1">#REF!</definedName>
    <definedName name="z1110_065_21_4" localSheetId="1">[9]АПП!#REF!</definedName>
    <definedName name="z1110_065_21_4">[10]АПП!#REF!</definedName>
    <definedName name="z1110_065_21_4_1" localSheetId="1">#REF!</definedName>
    <definedName name="z1110_065_21_4_1">#REF!</definedName>
    <definedName name="z1110_065_22" localSheetId="1">[28]АПП_было!#REF!</definedName>
    <definedName name="z1110_065_22">[28]АПП_было!#REF!</definedName>
    <definedName name="z1110_065_22_1" localSheetId="1">[28]КДПС_было!#REF!</definedName>
    <definedName name="z1110_065_22_1">[28]КДПС_было!#REF!</definedName>
    <definedName name="z1110_065_22_2" localSheetId="1">[9]ККП!#REF!</definedName>
    <definedName name="z1110_065_22_2">[10]ККП!#REF!</definedName>
    <definedName name="z1110_065_22_2_1" localSheetId="1">#REF!</definedName>
    <definedName name="z1110_065_22_2_1">#REF!</definedName>
    <definedName name="z1110_065_22_2_1_1" localSheetId="1">#REF!</definedName>
    <definedName name="z1110_065_22_2_1_1">#REF!</definedName>
    <definedName name="z1110_065_22_3" localSheetId="1">[9]КДПС!#REF!</definedName>
    <definedName name="z1110_065_22_3">[10]КДПС!#REF!</definedName>
    <definedName name="z1110_065_22_3_1" localSheetId="1">#REF!</definedName>
    <definedName name="z1110_065_22_3_1">#REF!</definedName>
    <definedName name="z1110_065_22_4" localSheetId="1">[9]АПП!#REF!</definedName>
    <definedName name="z1110_065_22_4">[10]АПП!#REF!</definedName>
    <definedName name="z1110_065_22_4_1" localSheetId="1">#REF!</definedName>
    <definedName name="z1110_065_22_4_1">#REF!</definedName>
    <definedName name="z1110_065_23" localSheetId="1">[28]АПП_было!#REF!</definedName>
    <definedName name="z1110_065_23">[28]АПП_было!#REF!</definedName>
    <definedName name="z1110_065_23_1" localSheetId="1">[28]КДПС_было!#REF!</definedName>
    <definedName name="z1110_065_23_1">[28]КДПС_было!#REF!</definedName>
    <definedName name="z1110_065_23_2" localSheetId="1">[9]ККП!#REF!</definedName>
    <definedName name="z1110_065_23_2">[10]ККП!#REF!</definedName>
    <definedName name="z1110_065_23_2_1" localSheetId="1">#REF!</definedName>
    <definedName name="z1110_065_23_2_1">#REF!</definedName>
    <definedName name="z1110_065_23_2_1_1" localSheetId="1">#REF!</definedName>
    <definedName name="z1110_065_23_2_1_1">#REF!</definedName>
    <definedName name="z1110_065_23_3" localSheetId="1">[9]КДПС!#REF!</definedName>
    <definedName name="z1110_065_23_3">[10]КДПС!#REF!</definedName>
    <definedName name="z1110_065_23_3_1" localSheetId="1">#REF!</definedName>
    <definedName name="z1110_065_23_3_1">#REF!</definedName>
    <definedName name="z1110_065_23_4" localSheetId="1">[9]АПП!#REF!</definedName>
    <definedName name="z1110_065_23_4">[10]АПП!#REF!</definedName>
    <definedName name="z1110_065_23_4_1" localSheetId="1">#REF!</definedName>
    <definedName name="z1110_065_23_4_1">#REF!</definedName>
    <definedName name="z1110_065_24" localSheetId="1">[28]АПП_было!#REF!</definedName>
    <definedName name="z1110_065_24">[28]АПП_было!#REF!</definedName>
    <definedName name="z1110_065_24_1" localSheetId="1">[28]КДПС_было!#REF!</definedName>
    <definedName name="z1110_065_24_1">[28]КДПС_было!#REF!</definedName>
    <definedName name="z1110_065_24_2" localSheetId="1">[9]ККП!#REF!</definedName>
    <definedName name="z1110_065_24_2">[10]ККП!#REF!</definedName>
    <definedName name="z1110_065_24_2_1" localSheetId="1">#REF!</definedName>
    <definedName name="z1110_065_24_2_1">#REF!</definedName>
    <definedName name="z1110_065_24_2_1_1" localSheetId="1">#REF!</definedName>
    <definedName name="z1110_065_24_2_1_1">#REF!</definedName>
    <definedName name="z1110_065_24_3" localSheetId="1">[9]КДПС!#REF!</definedName>
    <definedName name="z1110_065_24_3">[10]КДПС!#REF!</definedName>
    <definedName name="z1110_065_24_3_1" localSheetId="1">#REF!</definedName>
    <definedName name="z1110_065_24_3_1">#REF!</definedName>
    <definedName name="z1110_065_24_4" localSheetId="1">[9]АПП!#REF!</definedName>
    <definedName name="z1110_065_24_4">[10]АПП!#REF!</definedName>
    <definedName name="z1110_065_24_4_1" localSheetId="1">#REF!</definedName>
    <definedName name="z1110_065_24_4_1">#REF!</definedName>
    <definedName name="z1110_066_03" localSheetId="1">[28]АПП_было!#REF!</definedName>
    <definedName name="z1110_066_03">[28]АПП_было!#REF!</definedName>
    <definedName name="z1110_066_03_1" localSheetId="1">[28]КДПС_было!#REF!</definedName>
    <definedName name="z1110_066_03_1">[28]КДПС_было!#REF!</definedName>
    <definedName name="z1110_066_03_2" localSheetId="1">[9]ККП!#REF!</definedName>
    <definedName name="z1110_066_03_2">[10]ККП!#REF!</definedName>
    <definedName name="z1110_066_03_2_1" localSheetId="1">#REF!</definedName>
    <definedName name="z1110_066_03_2_1">#REF!</definedName>
    <definedName name="z1110_066_03_2_1_1" localSheetId="1">#REF!</definedName>
    <definedName name="z1110_066_03_2_1_1">#REF!</definedName>
    <definedName name="z1110_066_03_3" localSheetId="1">[9]КДПС!#REF!</definedName>
    <definedName name="z1110_066_03_3">[10]КДПС!#REF!</definedName>
    <definedName name="z1110_066_03_3_1" localSheetId="1">#REF!</definedName>
    <definedName name="z1110_066_03_3_1">#REF!</definedName>
    <definedName name="z1110_066_03_4" localSheetId="1">[9]АПП!#REF!</definedName>
    <definedName name="z1110_066_03_4">[10]АПП!#REF!</definedName>
    <definedName name="z1110_066_03_4_1" localSheetId="1">#REF!</definedName>
    <definedName name="z1110_066_03_4_1">#REF!</definedName>
    <definedName name="z1110_066_04" localSheetId="1">[28]АПП_было!#REF!</definedName>
    <definedName name="z1110_066_04">[28]АПП_было!#REF!</definedName>
    <definedName name="z1110_066_04_1" localSheetId="1">[28]КДПС_было!#REF!</definedName>
    <definedName name="z1110_066_04_1">[28]КДПС_было!#REF!</definedName>
    <definedName name="z1110_066_04_2" localSheetId="1">[9]ККП!#REF!</definedName>
    <definedName name="z1110_066_04_2">[10]ККП!#REF!</definedName>
    <definedName name="z1110_066_04_2_1" localSheetId="1">#REF!</definedName>
    <definedName name="z1110_066_04_2_1">#REF!</definedName>
    <definedName name="z1110_066_04_2_1_1" localSheetId="1">#REF!</definedName>
    <definedName name="z1110_066_04_2_1_1">#REF!</definedName>
    <definedName name="z1110_066_04_3" localSheetId="1">[9]КДПС!#REF!</definedName>
    <definedName name="z1110_066_04_3">[10]КДПС!#REF!</definedName>
    <definedName name="z1110_066_04_3_1" localSheetId="1">#REF!</definedName>
    <definedName name="z1110_066_04_3_1">#REF!</definedName>
    <definedName name="z1110_066_04_4" localSheetId="1">[9]АПП!#REF!</definedName>
    <definedName name="z1110_066_04_4">[10]АПП!#REF!</definedName>
    <definedName name="z1110_066_04_4_1" localSheetId="1">#REF!</definedName>
    <definedName name="z1110_066_04_4_1">#REF!</definedName>
    <definedName name="z1110_066_05" localSheetId="1">[28]АПП_было!#REF!</definedName>
    <definedName name="z1110_066_05">[28]АПП_было!#REF!</definedName>
    <definedName name="z1110_066_05_1" localSheetId="1">[28]КДПС_было!#REF!</definedName>
    <definedName name="z1110_066_05_1">[28]КДПС_было!#REF!</definedName>
    <definedName name="z1110_066_05_2" localSheetId="1">[9]ККП!#REF!</definedName>
    <definedName name="z1110_066_05_2">[10]ККП!#REF!</definedName>
    <definedName name="z1110_066_05_2_1" localSheetId="1">#REF!</definedName>
    <definedName name="z1110_066_05_2_1">#REF!</definedName>
    <definedName name="z1110_066_05_2_1_1" localSheetId="1">#REF!</definedName>
    <definedName name="z1110_066_05_2_1_1">#REF!</definedName>
    <definedName name="z1110_066_05_3" localSheetId="1">[9]КДПС!#REF!</definedName>
    <definedName name="z1110_066_05_3">[10]КДПС!#REF!</definedName>
    <definedName name="z1110_066_05_3_1" localSheetId="1">#REF!</definedName>
    <definedName name="z1110_066_05_3_1">#REF!</definedName>
    <definedName name="z1110_066_05_4" localSheetId="1">[9]АПП!#REF!</definedName>
    <definedName name="z1110_066_05_4">[10]АПП!#REF!</definedName>
    <definedName name="z1110_066_05_4_1" localSheetId="1">#REF!</definedName>
    <definedName name="z1110_066_05_4_1">#REF!</definedName>
    <definedName name="z1110_066_06" localSheetId="1">[28]АПП_было!#REF!</definedName>
    <definedName name="z1110_066_06">[28]АПП_было!#REF!</definedName>
    <definedName name="z1110_066_06_1" localSheetId="1">[28]КДПС_было!#REF!</definedName>
    <definedName name="z1110_066_06_1">[28]КДПС_было!#REF!</definedName>
    <definedName name="z1110_066_06_2" localSheetId="1">[9]ККП!#REF!</definedName>
    <definedName name="z1110_066_06_2">[10]ККП!#REF!</definedName>
    <definedName name="z1110_066_06_2_1" localSheetId="1">#REF!</definedName>
    <definedName name="z1110_066_06_2_1">#REF!</definedName>
    <definedName name="z1110_066_06_2_1_1" localSheetId="1">#REF!</definedName>
    <definedName name="z1110_066_06_2_1_1">#REF!</definedName>
    <definedName name="z1110_066_06_3" localSheetId="1">[9]КДПС!#REF!</definedName>
    <definedName name="z1110_066_06_3">[10]КДПС!#REF!</definedName>
    <definedName name="z1110_066_06_3_1" localSheetId="1">#REF!</definedName>
    <definedName name="z1110_066_06_3_1">#REF!</definedName>
    <definedName name="z1110_066_06_4" localSheetId="1">[9]АПП!#REF!</definedName>
    <definedName name="z1110_066_06_4">[10]АПП!#REF!</definedName>
    <definedName name="z1110_066_06_4_1" localSheetId="1">#REF!</definedName>
    <definedName name="z1110_066_06_4_1">#REF!</definedName>
    <definedName name="z1110_066_07" localSheetId="1">[28]АПП_было!#REF!</definedName>
    <definedName name="z1110_066_07">[28]АПП_было!#REF!</definedName>
    <definedName name="z1110_066_07_1" localSheetId="1">[28]КДПС_было!#REF!</definedName>
    <definedName name="z1110_066_07_1">[28]КДПС_было!#REF!</definedName>
    <definedName name="z1110_066_07_2" localSheetId="1">[9]ККП!#REF!</definedName>
    <definedName name="z1110_066_07_2">[10]ККП!#REF!</definedName>
    <definedName name="z1110_066_07_2_1" localSheetId="1">#REF!</definedName>
    <definedName name="z1110_066_07_2_1">#REF!</definedName>
    <definedName name="z1110_066_07_2_1_1" localSheetId="1">#REF!</definedName>
    <definedName name="z1110_066_07_2_1_1">#REF!</definedName>
    <definedName name="z1110_066_07_3" localSheetId="1">[9]КДПС!#REF!</definedName>
    <definedName name="z1110_066_07_3">[10]КДПС!#REF!</definedName>
    <definedName name="z1110_066_07_3_1" localSheetId="1">#REF!</definedName>
    <definedName name="z1110_066_07_3_1">#REF!</definedName>
    <definedName name="z1110_066_07_4" localSheetId="1">[9]АПП!#REF!</definedName>
    <definedName name="z1110_066_07_4">[10]АПП!#REF!</definedName>
    <definedName name="z1110_066_07_4_1" localSheetId="1">#REF!</definedName>
    <definedName name="z1110_066_07_4_1">#REF!</definedName>
    <definedName name="z1110_066_08" localSheetId="1">[28]АПП_было!#REF!</definedName>
    <definedName name="z1110_066_08">[28]АПП_было!#REF!</definedName>
    <definedName name="z1110_066_08_1" localSheetId="1">[28]КДПС_было!#REF!</definedName>
    <definedName name="z1110_066_08_1">[28]КДПС_было!#REF!</definedName>
    <definedName name="z1110_066_08_2" localSheetId="1">[9]ККП!#REF!</definedName>
    <definedName name="z1110_066_08_2">[10]ККП!#REF!</definedName>
    <definedName name="z1110_066_08_2_1" localSheetId="1">#REF!</definedName>
    <definedName name="z1110_066_08_2_1">#REF!</definedName>
    <definedName name="z1110_066_08_2_1_1" localSheetId="1">#REF!</definedName>
    <definedName name="z1110_066_08_2_1_1">#REF!</definedName>
    <definedName name="z1110_066_08_3" localSheetId="1">[9]КДПС!#REF!</definedName>
    <definedName name="z1110_066_08_3">[10]КДПС!#REF!</definedName>
    <definedName name="z1110_066_08_3_1" localSheetId="1">#REF!</definedName>
    <definedName name="z1110_066_08_3_1">#REF!</definedName>
    <definedName name="z1110_066_08_4" localSheetId="1">[9]АПП!#REF!</definedName>
    <definedName name="z1110_066_08_4">[10]АПП!#REF!</definedName>
    <definedName name="z1110_066_08_4_1" localSheetId="1">#REF!</definedName>
    <definedName name="z1110_066_08_4_1">#REF!</definedName>
    <definedName name="z1110_066_09" localSheetId="1">[28]АПП_было!#REF!</definedName>
    <definedName name="z1110_066_09">[28]АПП_было!#REF!</definedName>
    <definedName name="z1110_066_09_1" localSheetId="1">[28]КДПС_было!#REF!</definedName>
    <definedName name="z1110_066_09_1">[28]КДПС_было!#REF!</definedName>
    <definedName name="z1110_066_09_2" localSheetId="1">[9]ККП!#REF!</definedName>
    <definedName name="z1110_066_09_2">[10]ККП!#REF!</definedName>
    <definedName name="z1110_066_09_2_1" localSheetId="1">#REF!</definedName>
    <definedName name="z1110_066_09_2_1">#REF!</definedName>
    <definedName name="z1110_066_09_2_1_1" localSheetId="1">#REF!</definedName>
    <definedName name="z1110_066_09_2_1_1">#REF!</definedName>
    <definedName name="z1110_066_09_3" localSheetId="1">[9]КДПС!#REF!</definedName>
    <definedName name="z1110_066_09_3">[10]КДПС!#REF!</definedName>
    <definedName name="z1110_066_09_3_1" localSheetId="1">#REF!</definedName>
    <definedName name="z1110_066_09_3_1">#REF!</definedName>
    <definedName name="z1110_066_09_4" localSheetId="1">[9]АПП!#REF!</definedName>
    <definedName name="z1110_066_09_4">[10]АПП!#REF!</definedName>
    <definedName name="z1110_066_09_4_1" localSheetId="1">#REF!</definedName>
    <definedName name="z1110_066_09_4_1">#REF!</definedName>
    <definedName name="z1110_066_10" localSheetId="1">[28]АПП_было!#REF!</definedName>
    <definedName name="z1110_066_10">[28]АПП_было!#REF!</definedName>
    <definedName name="z1110_066_10_1" localSheetId="1">[28]КДПС_было!#REF!</definedName>
    <definedName name="z1110_066_10_1">[28]КДПС_было!#REF!</definedName>
    <definedName name="z1110_066_10_2" localSheetId="1">[9]ККП!#REF!</definedName>
    <definedName name="z1110_066_10_2">[10]ККП!#REF!</definedName>
    <definedName name="z1110_066_10_2_1" localSheetId="1">#REF!</definedName>
    <definedName name="z1110_066_10_2_1">#REF!</definedName>
    <definedName name="z1110_066_10_2_1_1" localSheetId="1">#REF!</definedName>
    <definedName name="z1110_066_10_2_1_1">#REF!</definedName>
    <definedName name="z1110_066_10_3" localSheetId="1">[9]КДПС!#REF!</definedName>
    <definedName name="z1110_066_10_3">[10]КДПС!#REF!</definedName>
    <definedName name="z1110_066_10_3_1" localSheetId="1">#REF!</definedName>
    <definedName name="z1110_066_10_3_1">#REF!</definedName>
    <definedName name="z1110_066_10_4" localSheetId="1">[9]АПП!#REF!</definedName>
    <definedName name="z1110_066_10_4">[10]АПП!#REF!</definedName>
    <definedName name="z1110_066_10_4_1" localSheetId="1">#REF!</definedName>
    <definedName name="z1110_066_10_4_1">#REF!</definedName>
    <definedName name="z1110_066_11" localSheetId="1">[28]АПП_было!#REF!</definedName>
    <definedName name="z1110_066_11">[28]АПП_было!#REF!</definedName>
    <definedName name="z1110_066_11_1" localSheetId="1">[28]КДПС_было!#REF!</definedName>
    <definedName name="z1110_066_11_1">[28]КДПС_было!#REF!</definedName>
    <definedName name="z1110_066_11_2" localSheetId="1">[9]ККП!#REF!</definedName>
    <definedName name="z1110_066_11_2">[10]ККП!#REF!</definedName>
    <definedName name="z1110_066_11_2_1" localSheetId="1">#REF!</definedName>
    <definedName name="z1110_066_11_2_1">#REF!</definedName>
    <definedName name="z1110_066_11_2_1_1" localSheetId="1">#REF!</definedName>
    <definedName name="z1110_066_11_2_1_1">#REF!</definedName>
    <definedName name="z1110_066_11_3" localSheetId="1">[9]КДПС!#REF!</definedName>
    <definedName name="z1110_066_11_3">[10]КДПС!#REF!</definedName>
    <definedName name="z1110_066_11_3_1" localSheetId="1">#REF!</definedName>
    <definedName name="z1110_066_11_3_1">#REF!</definedName>
    <definedName name="z1110_066_11_4" localSheetId="1">[9]АПП!#REF!</definedName>
    <definedName name="z1110_066_11_4">[10]АПП!#REF!</definedName>
    <definedName name="z1110_066_11_4_1" localSheetId="1">#REF!</definedName>
    <definedName name="z1110_066_11_4_1">#REF!</definedName>
    <definedName name="z1110_066_12" localSheetId="1">[28]АПП_было!#REF!</definedName>
    <definedName name="z1110_066_12">[28]АПП_было!#REF!</definedName>
    <definedName name="z1110_066_12_1" localSheetId="1">[28]КДПС_было!#REF!</definedName>
    <definedName name="z1110_066_12_1">[28]КДПС_было!#REF!</definedName>
    <definedName name="z1110_066_12_2" localSheetId="1">[9]ККП!#REF!</definedName>
    <definedName name="z1110_066_12_2">[10]ККП!#REF!</definedName>
    <definedName name="z1110_066_12_2_1" localSheetId="1">#REF!</definedName>
    <definedName name="z1110_066_12_2_1">#REF!</definedName>
    <definedName name="z1110_066_12_2_1_1" localSheetId="1">#REF!</definedName>
    <definedName name="z1110_066_12_2_1_1">#REF!</definedName>
    <definedName name="z1110_066_12_3" localSheetId="1">[9]КДПС!#REF!</definedName>
    <definedName name="z1110_066_12_3">[10]КДПС!#REF!</definedName>
    <definedName name="z1110_066_12_3_1" localSheetId="1">#REF!</definedName>
    <definedName name="z1110_066_12_3_1">#REF!</definedName>
    <definedName name="z1110_066_12_4" localSheetId="1">[9]АПП!#REF!</definedName>
    <definedName name="z1110_066_12_4">[10]АПП!#REF!</definedName>
    <definedName name="z1110_066_12_4_1" localSheetId="1">#REF!</definedName>
    <definedName name="z1110_066_12_4_1">#REF!</definedName>
    <definedName name="z1110_066_13" localSheetId="1">[28]АПП_было!#REF!</definedName>
    <definedName name="z1110_066_13">[28]АПП_было!#REF!</definedName>
    <definedName name="z1110_066_13_1" localSheetId="1">[28]КДПС_было!#REF!</definedName>
    <definedName name="z1110_066_13_1">[28]КДПС_было!#REF!</definedName>
    <definedName name="z1110_066_13_2" localSheetId="1">[9]ККП!#REF!</definedName>
    <definedName name="z1110_066_13_2">[10]ККП!#REF!</definedName>
    <definedName name="z1110_066_13_2_1" localSheetId="1">#REF!</definedName>
    <definedName name="z1110_066_13_2_1">#REF!</definedName>
    <definedName name="z1110_066_13_2_1_1" localSheetId="1">#REF!</definedName>
    <definedName name="z1110_066_13_2_1_1">#REF!</definedName>
    <definedName name="z1110_066_13_3" localSheetId="1">[9]КДПС!#REF!</definedName>
    <definedName name="z1110_066_13_3">[10]КДПС!#REF!</definedName>
    <definedName name="z1110_066_13_3_1" localSheetId="1">#REF!</definedName>
    <definedName name="z1110_066_13_3_1">#REF!</definedName>
    <definedName name="z1110_066_13_4" localSheetId="1">[9]АПП!#REF!</definedName>
    <definedName name="z1110_066_13_4">[10]АПП!#REF!</definedName>
    <definedName name="z1110_066_13_4_1" localSheetId="1">#REF!</definedName>
    <definedName name="z1110_066_13_4_1">#REF!</definedName>
    <definedName name="z1110_066_14" localSheetId="1">[28]АПП_было!#REF!</definedName>
    <definedName name="z1110_066_14">[28]АПП_было!#REF!</definedName>
    <definedName name="z1110_066_14_1" localSheetId="1">[28]КДПС_было!#REF!</definedName>
    <definedName name="z1110_066_14_1">[28]КДПС_было!#REF!</definedName>
    <definedName name="z1110_066_14_2" localSheetId="1">[9]ККП!#REF!</definedName>
    <definedName name="z1110_066_14_2">[10]ККП!#REF!</definedName>
    <definedName name="z1110_066_14_2_1" localSheetId="1">#REF!</definedName>
    <definedName name="z1110_066_14_2_1">#REF!</definedName>
    <definedName name="z1110_066_14_2_1_1" localSheetId="1">#REF!</definedName>
    <definedName name="z1110_066_14_2_1_1">#REF!</definedName>
    <definedName name="z1110_066_14_3" localSheetId="1">[9]КДПС!#REF!</definedName>
    <definedName name="z1110_066_14_3">[10]КДПС!#REF!</definedName>
    <definedName name="z1110_066_14_3_1" localSheetId="1">#REF!</definedName>
    <definedName name="z1110_066_14_3_1">#REF!</definedName>
    <definedName name="z1110_066_14_4" localSheetId="1">[9]АПП!#REF!</definedName>
    <definedName name="z1110_066_14_4">[10]АПП!#REF!</definedName>
    <definedName name="z1110_066_14_4_1" localSheetId="1">#REF!</definedName>
    <definedName name="z1110_066_14_4_1">#REF!</definedName>
    <definedName name="z1110_066_15" localSheetId="1">[28]АПП_было!#REF!</definedName>
    <definedName name="z1110_066_15">[28]АПП_было!#REF!</definedName>
    <definedName name="z1110_066_15_1" localSheetId="1">[28]КДПС_было!#REF!</definedName>
    <definedName name="z1110_066_15_1">[28]КДПС_было!#REF!</definedName>
    <definedName name="z1110_066_15_2" localSheetId="1">[9]ККП!#REF!</definedName>
    <definedName name="z1110_066_15_2">[10]ККП!#REF!</definedName>
    <definedName name="z1110_066_15_2_1" localSheetId="1">#REF!</definedName>
    <definedName name="z1110_066_15_2_1">#REF!</definedName>
    <definedName name="z1110_066_15_2_1_1" localSheetId="1">#REF!</definedName>
    <definedName name="z1110_066_15_2_1_1">#REF!</definedName>
    <definedName name="z1110_066_15_3" localSheetId="1">[9]КДПС!#REF!</definedName>
    <definedName name="z1110_066_15_3">[10]КДПС!#REF!</definedName>
    <definedName name="z1110_066_15_3_1" localSheetId="1">#REF!</definedName>
    <definedName name="z1110_066_15_3_1">#REF!</definedName>
    <definedName name="z1110_066_15_4" localSheetId="1">[9]АПП!#REF!</definedName>
    <definedName name="z1110_066_15_4">[10]АПП!#REF!</definedName>
    <definedName name="z1110_066_15_4_1" localSheetId="1">#REF!</definedName>
    <definedName name="z1110_066_15_4_1">#REF!</definedName>
    <definedName name="z1110_066_16" localSheetId="1">[28]АПП_было!#REF!</definedName>
    <definedName name="z1110_066_16">[28]АПП_было!#REF!</definedName>
    <definedName name="z1110_066_16_1" localSheetId="1">[28]КДПС_было!#REF!</definedName>
    <definedName name="z1110_066_16_1">[28]КДПС_было!#REF!</definedName>
    <definedName name="z1110_066_16_2" localSheetId="1">[9]ККП!#REF!</definedName>
    <definedName name="z1110_066_16_2">[10]ККП!#REF!</definedName>
    <definedName name="z1110_066_16_2_1" localSheetId="1">#REF!</definedName>
    <definedName name="z1110_066_16_2_1">#REF!</definedName>
    <definedName name="z1110_066_16_2_1_1" localSheetId="1">#REF!</definedName>
    <definedName name="z1110_066_16_2_1_1">#REF!</definedName>
    <definedName name="z1110_066_16_3" localSheetId="1">[9]КДПС!#REF!</definedName>
    <definedName name="z1110_066_16_3">[10]КДПС!#REF!</definedName>
    <definedName name="z1110_066_16_3_1" localSheetId="1">#REF!</definedName>
    <definedName name="z1110_066_16_3_1">#REF!</definedName>
    <definedName name="z1110_066_16_4" localSheetId="1">[9]АПП!#REF!</definedName>
    <definedName name="z1110_066_16_4">[10]АПП!#REF!</definedName>
    <definedName name="z1110_066_16_4_1" localSheetId="1">#REF!</definedName>
    <definedName name="z1110_066_16_4_1">#REF!</definedName>
    <definedName name="z1110_066_17" localSheetId="1">[28]АПП_было!#REF!</definedName>
    <definedName name="z1110_066_17">[28]АПП_было!#REF!</definedName>
    <definedName name="z1110_066_17_1" localSheetId="1">[28]КДПС_было!#REF!</definedName>
    <definedName name="z1110_066_17_1">[28]КДПС_было!#REF!</definedName>
    <definedName name="z1110_066_17_2" localSheetId="1">[9]ККП!#REF!</definedName>
    <definedName name="z1110_066_17_2">[10]ККП!#REF!</definedName>
    <definedName name="z1110_066_17_2_1" localSheetId="1">#REF!</definedName>
    <definedName name="z1110_066_17_2_1">#REF!</definedName>
    <definedName name="z1110_066_17_2_1_1" localSheetId="1">#REF!</definedName>
    <definedName name="z1110_066_17_2_1_1">#REF!</definedName>
    <definedName name="z1110_066_17_3" localSheetId="1">[9]КДПС!#REF!</definedName>
    <definedName name="z1110_066_17_3">[10]КДПС!#REF!</definedName>
    <definedName name="z1110_066_17_3_1" localSheetId="1">#REF!</definedName>
    <definedName name="z1110_066_17_3_1">#REF!</definedName>
    <definedName name="z1110_066_17_4" localSheetId="1">[9]АПП!#REF!</definedName>
    <definedName name="z1110_066_17_4">[10]АПП!#REF!</definedName>
    <definedName name="z1110_066_17_4_1" localSheetId="1">#REF!</definedName>
    <definedName name="z1110_066_17_4_1">#REF!</definedName>
    <definedName name="z1110_066_18" localSheetId="1">[28]АПП_было!#REF!</definedName>
    <definedName name="z1110_066_18">[28]АПП_было!#REF!</definedName>
    <definedName name="z1110_066_18_1" localSheetId="1">[28]КДПС_было!#REF!</definedName>
    <definedName name="z1110_066_18_1">[28]КДПС_было!#REF!</definedName>
    <definedName name="z1110_066_18_2" localSheetId="1">[9]ККП!#REF!</definedName>
    <definedName name="z1110_066_18_2">[10]ККП!#REF!</definedName>
    <definedName name="z1110_066_18_2_1" localSheetId="1">#REF!</definedName>
    <definedName name="z1110_066_18_2_1">#REF!</definedName>
    <definedName name="z1110_066_18_2_1_1" localSheetId="1">#REF!</definedName>
    <definedName name="z1110_066_18_2_1_1">#REF!</definedName>
    <definedName name="z1110_066_18_3" localSheetId="1">[9]КДПС!#REF!</definedName>
    <definedName name="z1110_066_18_3">[10]КДПС!#REF!</definedName>
    <definedName name="z1110_066_18_3_1" localSheetId="1">#REF!</definedName>
    <definedName name="z1110_066_18_3_1">#REF!</definedName>
    <definedName name="z1110_066_18_4" localSheetId="1">[9]АПП!#REF!</definedName>
    <definedName name="z1110_066_18_4">[10]АПП!#REF!</definedName>
    <definedName name="z1110_066_18_4_1" localSheetId="1">#REF!</definedName>
    <definedName name="z1110_066_18_4_1">#REF!</definedName>
    <definedName name="z1110_066_19" localSheetId="1">[28]АПП_было!#REF!</definedName>
    <definedName name="z1110_066_19">[28]АПП_было!#REF!</definedName>
    <definedName name="z1110_066_19_1" localSheetId="1">[28]КДПС_было!#REF!</definedName>
    <definedName name="z1110_066_19_1">[28]КДПС_было!#REF!</definedName>
    <definedName name="z1110_066_19_2" localSheetId="1">[9]ККП!#REF!</definedName>
    <definedName name="z1110_066_19_2">[10]ККП!#REF!</definedName>
    <definedName name="z1110_066_19_2_1" localSheetId="1">#REF!</definedName>
    <definedName name="z1110_066_19_2_1">#REF!</definedName>
    <definedName name="z1110_066_19_2_1_1" localSheetId="1">#REF!</definedName>
    <definedName name="z1110_066_19_2_1_1">#REF!</definedName>
    <definedName name="z1110_066_19_3" localSheetId="1">[9]КДПС!#REF!</definedName>
    <definedName name="z1110_066_19_3">[10]КДПС!#REF!</definedName>
    <definedName name="z1110_066_19_3_1" localSheetId="1">#REF!</definedName>
    <definedName name="z1110_066_19_3_1">#REF!</definedName>
    <definedName name="z1110_066_19_4" localSheetId="1">[9]АПП!#REF!</definedName>
    <definedName name="z1110_066_19_4">[10]АПП!#REF!</definedName>
    <definedName name="z1110_066_19_4_1" localSheetId="1">#REF!</definedName>
    <definedName name="z1110_066_19_4_1">#REF!</definedName>
    <definedName name="z1110_066_20" localSheetId="1">[28]АПП_было!#REF!</definedName>
    <definedName name="z1110_066_20">[28]АПП_было!#REF!</definedName>
    <definedName name="z1110_066_20_1" localSheetId="1">[28]КДПС_было!#REF!</definedName>
    <definedName name="z1110_066_20_1">[28]КДПС_было!#REF!</definedName>
    <definedName name="z1110_066_20_2" localSheetId="1">[9]ККП!#REF!</definedName>
    <definedName name="z1110_066_20_2">[10]ККП!#REF!</definedName>
    <definedName name="z1110_066_20_2_1" localSheetId="1">#REF!</definedName>
    <definedName name="z1110_066_20_2_1">#REF!</definedName>
    <definedName name="z1110_066_20_2_1_1" localSheetId="1">#REF!</definedName>
    <definedName name="z1110_066_20_2_1_1">#REF!</definedName>
    <definedName name="z1110_066_20_3" localSheetId="1">[9]КДПС!#REF!</definedName>
    <definedName name="z1110_066_20_3">[10]КДПС!#REF!</definedName>
    <definedName name="z1110_066_20_3_1" localSheetId="1">#REF!</definedName>
    <definedName name="z1110_066_20_3_1">#REF!</definedName>
    <definedName name="z1110_066_20_4" localSheetId="1">[9]АПП!#REF!</definedName>
    <definedName name="z1110_066_20_4">[10]АПП!#REF!</definedName>
    <definedName name="z1110_066_20_4_1" localSheetId="1">#REF!</definedName>
    <definedName name="z1110_066_20_4_1">#REF!</definedName>
    <definedName name="z1110_066_21" localSheetId="1">[28]АПП_было!#REF!</definedName>
    <definedName name="z1110_066_21">[28]АПП_было!#REF!</definedName>
    <definedName name="z1110_066_21_1" localSheetId="1">[28]КДПС_было!#REF!</definedName>
    <definedName name="z1110_066_21_1">[28]КДПС_было!#REF!</definedName>
    <definedName name="z1110_066_21_2" localSheetId="1">[9]ККП!#REF!</definedName>
    <definedName name="z1110_066_21_2">[10]ККП!#REF!</definedName>
    <definedName name="z1110_066_21_2_1" localSheetId="1">#REF!</definedName>
    <definedName name="z1110_066_21_2_1">#REF!</definedName>
    <definedName name="z1110_066_21_2_1_1" localSheetId="1">#REF!</definedName>
    <definedName name="z1110_066_21_2_1_1">#REF!</definedName>
    <definedName name="z1110_066_21_3" localSheetId="1">[9]КДПС!#REF!</definedName>
    <definedName name="z1110_066_21_3">[10]КДПС!#REF!</definedName>
    <definedName name="z1110_066_21_3_1" localSheetId="1">#REF!</definedName>
    <definedName name="z1110_066_21_3_1">#REF!</definedName>
    <definedName name="z1110_066_21_4" localSheetId="1">[9]АПП!#REF!</definedName>
    <definedName name="z1110_066_21_4">[10]АПП!#REF!</definedName>
    <definedName name="z1110_066_21_4_1" localSheetId="1">#REF!</definedName>
    <definedName name="z1110_066_21_4_1">#REF!</definedName>
    <definedName name="z1110_066_22" localSheetId="1">[28]АПП_было!#REF!</definedName>
    <definedName name="z1110_066_22">[28]АПП_было!#REF!</definedName>
    <definedName name="z1110_066_22_1" localSheetId="1">[28]КДПС_было!#REF!</definedName>
    <definedName name="z1110_066_22_1">[28]КДПС_было!#REF!</definedName>
    <definedName name="z1110_066_22_2" localSheetId="1">[9]ККП!#REF!</definedName>
    <definedName name="z1110_066_22_2">[10]ККП!#REF!</definedName>
    <definedName name="z1110_066_22_2_1" localSheetId="1">#REF!</definedName>
    <definedName name="z1110_066_22_2_1">#REF!</definedName>
    <definedName name="z1110_066_22_2_1_1" localSheetId="1">#REF!</definedName>
    <definedName name="z1110_066_22_2_1_1">#REF!</definedName>
    <definedName name="z1110_066_22_3" localSheetId="1">[9]КДПС!#REF!</definedName>
    <definedName name="z1110_066_22_3">[10]КДПС!#REF!</definedName>
    <definedName name="z1110_066_22_3_1" localSheetId="1">#REF!</definedName>
    <definedName name="z1110_066_22_3_1">#REF!</definedName>
    <definedName name="z1110_066_22_4" localSheetId="1">[9]АПП!#REF!</definedName>
    <definedName name="z1110_066_22_4">[10]АПП!#REF!</definedName>
    <definedName name="z1110_066_22_4_1" localSheetId="1">#REF!</definedName>
    <definedName name="z1110_066_22_4_1">#REF!</definedName>
    <definedName name="z1110_066_23" localSheetId="1">[28]АПП_было!#REF!</definedName>
    <definedName name="z1110_066_23">[28]АПП_было!#REF!</definedName>
    <definedName name="z1110_066_23_1" localSheetId="1">[28]КДПС_было!#REF!</definedName>
    <definedName name="z1110_066_23_1">[28]КДПС_было!#REF!</definedName>
    <definedName name="z1110_066_23_2" localSheetId="1">[9]ККП!#REF!</definedName>
    <definedName name="z1110_066_23_2">[10]ККП!#REF!</definedName>
    <definedName name="z1110_066_23_2_1" localSheetId="1">#REF!</definedName>
    <definedName name="z1110_066_23_2_1">#REF!</definedName>
    <definedName name="z1110_066_23_2_1_1" localSheetId="1">#REF!</definedName>
    <definedName name="z1110_066_23_2_1_1">#REF!</definedName>
    <definedName name="z1110_066_23_3" localSheetId="1">[9]КДПС!#REF!</definedName>
    <definedName name="z1110_066_23_3">[10]КДПС!#REF!</definedName>
    <definedName name="z1110_066_23_3_1" localSheetId="1">#REF!</definedName>
    <definedName name="z1110_066_23_3_1">#REF!</definedName>
    <definedName name="z1110_066_23_4" localSheetId="1">[9]АПП!#REF!</definedName>
    <definedName name="z1110_066_23_4">[10]АПП!#REF!</definedName>
    <definedName name="z1110_066_23_4_1" localSheetId="1">#REF!</definedName>
    <definedName name="z1110_066_23_4_1">#REF!</definedName>
    <definedName name="z1110_066_24" localSheetId="1">[28]АПП_было!#REF!</definedName>
    <definedName name="z1110_066_24">[28]АПП_было!#REF!</definedName>
    <definedName name="z1110_066_24_1" localSheetId="1">[28]КДПС_было!#REF!</definedName>
    <definedName name="z1110_066_24_1">[28]КДПС_было!#REF!</definedName>
    <definedName name="z1110_066_24_2" localSheetId="1">[9]ККП!#REF!</definedName>
    <definedName name="z1110_066_24_2">[10]ККП!#REF!</definedName>
    <definedName name="z1110_066_24_2_1" localSheetId="1">#REF!</definedName>
    <definedName name="z1110_066_24_2_1">#REF!</definedName>
    <definedName name="z1110_066_24_2_1_1" localSheetId="1">#REF!</definedName>
    <definedName name="z1110_066_24_2_1_1">#REF!</definedName>
    <definedName name="z1110_066_24_3" localSheetId="1">[9]КДПС!#REF!</definedName>
    <definedName name="z1110_066_24_3">[10]КДПС!#REF!</definedName>
    <definedName name="z1110_066_24_3_1" localSheetId="1">#REF!</definedName>
    <definedName name="z1110_066_24_3_1">#REF!</definedName>
    <definedName name="z1110_066_24_4" localSheetId="1">[9]АПП!#REF!</definedName>
    <definedName name="z1110_066_24_4">[10]АПП!#REF!</definedName>
    <definedName name="z1110_066_24_4_1" localSheetId="1">#REF!</definedName>
    <definedName name="z1110_066_24_4_1">#REF!</definedName>
    <definedName name="z1110_067_03" localSheetId="1">[28]АПП_было!#REF!</definedName>
    <definedName name="z1110_067_03">[28]АПП_было!#REF!</definedName>
    <definedName name="z1110_067_03_1" localSheetId="1">[28]КДПС_было!#REF!</definedName>
    <definedName name="z1110_067_03_1">[28]КДПС_было!#REF!</definedName>
    <definedName name="z1110_067_03_2" localSheetId="1">[9]ККП!#REF!</definedName>
    <definedName name="z1110_067_03_2">[10]ККП!#REF!</definedName>
    <definedName name="z1110_067_03_2_1" localSheetId="1">#REF!</definedName>
    <definedName name="z1110_067_03_2_1">#REF!</definedName>
    <definedName name="z1110_067_03_2_1_1" localSheetId="1">#REF!</definedName>
    <definedName name="z1110_067_03_2_1_1">#REF!</definedName>
    <definedName name="z1110_067_03_3" localSheetId="1">[9]КДПС!#REF!</definedName>
    <definedName name="z1110_067_03_3">[10]КДПС!#REF!</definedName>
    <definedName name="z1110_067_03_3_1" localSheetId="1">#REF!</definedName>
    <definedName name="z1110_067_03_3_1">#REF!</definedName>
    <definedName name="z1110_067_03_4" localSheetId="1">[9]АПП!#REF!</definedName>
    <definedName name="z1110_067_03_4">[10]АПП!#REF!</definedName>
    <definedName name="z1110_067_03_4_1" localSheetId="1">#REF!</definedName>
    <definedName name="z1110_067_03_4_1">#REF!</definedName>
    <definedName name="z1110_067_04" localSheetId="1">[28]АПП_было!#REF!</definedName>
    <definedName name="z1110_067_04">[28]АПП_было!#REF!</definedName>
    <definedName name="z1110_067_04_1" localSheetId="1">[28]КДПС_было!#REF!</definedName>
    <definedName name="z1110_067_04_1">[28]КДПС_было!#REF!</definedName>
    <definedName name="z1110_067_04_2" localSheetId="1">[9]ККП!#REF!</definedName>
    <definedName name="z1110_067_04_2">[10]ККП!#REF!</definedName>
    <definedName name="z1110_067_04_2_1" localSheetId="1">#REF!</definedName>
    <definedName name="z1110_067_04_2_1">#REF!</definedName>
    <definedName name="z1110_067_04_2_1_1" localSheetId="1">#REF!</definedName>
    <definedName name="z1110_067_04_2_1_1">#REF!</definedName>
    <definedName name="z1110_067_04_3" localSheetId="1">[9]КДПС!#REF!</definedName>
    <definedName name="z1110_067_04_3">[10]КДПС!#REF!</definedName>
    <definedName name="z1110_067_04_3_1" localSheetId="1">#REF!</definedName>
    <definedName name="z1110_067_04_3_1">#REF!</definedName>
    <definedName name="z1110_067_04_4" localSheetId="1">[9]АПП!#REF!</definedName>
    <definedName name="z1110_067_04_4">[10]АПП!#REF!</definedName>
    <definedName name="z1110_067_04_4_1" localSheetId="1">#REF!</definedName>
    <definedName name="z1110_067_04_4_1">#REF!</definedName>
    <definedName name="z1110_067_05" localSheetId="1">[28]АПП_было!#REF!</definedName>
    <definedName name="z1110_067_05">[28]АПП_было!#REF!</definedName>
    <definedName name="z1110_067_05_1" localSheetId="1">[28]КДПС_было!#REF!</definedName>
    <definedName name="z1110_067_05_1">[28]КДПС_было!#REF!</definedName>
    <definedName name="z1110_067_05_2" localSheetId="1">[9]ККП!#REF!</definedName>
    <definedName name="z1110_067_05_2">[10]ККП!#REF!</definedName>
    <definedName name="z1110_067_05_2_1" localSheetId="1">#REF!</definedName>
    <definedName name="z1110_067_05_2_1">#REF!</definedName>
    <definedName name="z1110_067_05_2_1_1" localSheetId="1">#REF!</definedName>
    <definedName name="z1110_067_05_2_1_1">#REF!</definedName>
    <definedName name="z1110_067_05_3" localSheetId="1">[9]КДПС!#REF!</definedName>
    <definedName name="z1110_067_05_3">[10]КДПС!#REF!</definedName>
    <definedName name="z1110_067_05_3_1" localSheetId="1">#REF!</definedName>
    <definedName name="z1110_067_05_3_1">#REF!</definedName>
    <definedName name="z1110_067_05_4" localSheetId="1">[9]АПП!#REF!</definedName>
    <definedName name="z1110_067_05_4">[10]АПП!#REF!</definedName>
    <definedName name="z1110_067_05_4_1" localSheetId="1">#REF!</definedName>
    <definedName name="z1110_067_05_4_1">#REF!</definedName>
    <definedName name="z1110_067_06" localSheetId="1">[28]АПП_было!#REF!</definedName>
    <definedName name="z1110_067_06">[28]АПП_было!#REF!</definedName>
    <definedName name="z1110_067_06_1" localSheetId="1">[28]КДПС_было!#REF!</definedName>
    <definedName name="z1110_067_06_1">[28]КДПС_было!#REF!</definedName>
    <definedName name="z1110_067_06_2" localSheetId="1">[9]ККП!#REF!</definedName>
    <definedName name="z1110_067_06_2">[10]ККП!#REF!</definedName>
    <definedName name="z1110_067_06_2_1" localSheetId="1">#REF!</definedName>
    <definedName name="z1110_067_06_2_1">#REF!</definedName>
    <definedName name="z1110_067_06_2_1_1" localSheetId="1">#REF!</definedName>
    <definedName name="z1110_067_06_2_1_1">#REF!</definedName>
    <definedName name="z1110_067_06_3" localSheetId="1">[9]КДПС!#REF!</definedName>
    <definedName name="z1110_067_06_3">[10]КДПС!#REF!</definedName>
    <definedName name="z1110_067_06_3_1" localSheetId="1">#REF!</definedName>
    <definedName name="z1110_067_06_3_1">#REF!</definedName>
    <definedName name="z1110_067_06_4" localSheetId="1">[9]АПП!#REF!</definedName>
    <definedName name="z1110_067_06_4">[10]АПП!#REF!</definedName>
    <definedName name="z1110_067_06_4_1" localSheetId="1">#REF!</definedName>
    <definedName name="z1110_067_06_4_1">#REF!</definedName>
    <definedName name="z1110_067_07" localSheetId="1">[28]АПП_было!#REF!</definedName>
    <definedName name="z1110_067_07">[28]АПП_было!#REF!</definedName>
    <definedName name="z1110_067_07_1" localSheetId="1">[28]КДПС_было!#REF!</definedName>
    <definedName name="z1110_067_07_1">[28]КДПС_было!#REF!</definedName>
    <definedName name="z1110_067_07_2" localSheetId="1">[9]ККП!#REF!</definedName>
    <definedName name="z1110_067_07_2">[10]ККП!#REF!</definedName>
    <definedName name="z1110_067_07_2_1" localSheetId="1">#REF!</definedName>
    <definedName name="z1110_067_07_2_1">#REF!</definedName>
    <definedName name="z1110_067_07_2_1_1" localSheetId="1">#REF!</definedName>
    <definedName name="z1110_067_07_2_1_1">#REF!</definedName>
    <definedName name="z1110_067_07_3" localSheetId="1">[9]КДПС!#REF!</definedName>
    <definedName name="z1110_067_07_3">[10]КДПС!#REF!</definedName>
    <definedName name="z1110_067_07_3_1" localSheetId="1">#REF!</definedName>
    <definedName name="z1110_067_07_3_1">#REF!</definedName>
    <definedName name="z1110_067_07_4" localSheetId="1">[9]АПП!#REF!</definedName>
    <definedName name="z1110_067_07_4">[10]АПП!#REF!</definedName>
    <definedName name="z1110_067_07_4_1" localSheetId="1">#REF!</definedName>
    <definedName name="z1110_067_07_4_1">#REF!</definedName>
    <definedName name="z1110_067_08" localSheetId="1">[28]АПП_было!#REF!</definedName>
    <definedName name="z1110_067_08">[28]АПП_было!#REF!</definedName>
    <definedName name="z1110_067_08_1" localSheetId="1">[28]КДПС_было!#REF!</definedName>
    <definedName name="z1110_067_08_1">[28]КДПС_было!#REF!</definedName>
    <definedName name="z1110_067_08_2" localSheetId="1">[9]ККП!#REF!</definedName>
    <definedName name="z1110_067_08_2">[10]ККП!#REF!</definedName>
    <definedName name="z1110_067_08_2_1" localSheetId="1">#REF!</definedName>
    <definedName name="z1110_067_08_2_1">#REF!</definedName>
    <definedName name="z1110_067_08_2_1_1" localSheetId="1">#REF!</definedName>
    <definedName name="z1110_067_08_2_1_1">#REF!</definedName>
    <definedName name="z1110_067_08_3" localSheetId="1">[9]КДПС!#REF!</definedName>
    <definedName name="z1110_067_08_3">[10]КДПС!#REF!</definedName>
    <definedName name="z1110_067_08_3_1" localSheetId="1">#REF!</definedName>
    <definedName name="z1110_067_08_3_1">#REF!</definedName>
    <definedName name="z1110_067_08_4" localSheetId="1">[9]АПП!#REF!</definedName>
    <definedName name="z1110_067_08_4">[10]АПП!#REF!</definedName>
    <definedName name="z1110_067_08_4_1" localSheetId="1">#REF!</definedName>
    <definedName name="z1110_067_08_4_1">#REF!</definedName>
    <definedName name="z1110_067_09" localSheetId="1">[28]АПП_было!#REF!</definedName>
    <definedName name="z1110_067_09">[28]АПП_было!#REF!</definedName>
    <definedName name="z1110_067_09_1" localSheetId="1">[28]КДПС_было!#REF!</definedName>
    <definedName name="z1110_067_09_1">[28]КДПС_было!#REF!</definedName>
    <definedName name="z1110_067_09_2" localSheetId="1">[9]ККП!#REF!</definedName>
    <definedName name="z1110_067_09_2">[10]ККП!#REF!</definedName>
    <definedName name="z1110_067_09_2_1" localSheetId="1">#REF!</definedName>
    <definedName name="z1110_067_09_2_1">#REF!</definedName>
    <definedName name="z1110_067_09_2_1_1" localSheetId="1">#REF!</definedName>
    <definedName name="z1110_067_09_2_1_1">#REF!</definedName>
    <definedName name="z1110_067_09_3" localSheetId="1">[9]КДПС!#REF!</definedName>
    <definedName name="z1110_067_09_3">[10]КДПС!#REF!</definedName>
    <definedName name="z1110_067_09_3_1" localSheetId="1">#REF!</definedName>
    <definedName name="z1110_067_09_3_1">#REF!</definedName>
    <definedName name="z1110_067_09_4" localSheetId="1">[9]АПП!#REF!</definedName>
    <definedName name="z1110_067_09_4">[10]АПП!#REF!</definedName>
    <definedName name="z1110_067_09_4_1" localSheetId="1">#REF!</definedName>
    <definedName name="z1110_067_09_4_1">#REF!</definedName>
    <definedName name="z1110_067_10" localSheetId="1">[28]АПП_было!#REF!</definedName>
    <definedName name="z1110_067_10">[28]АПП_было!#REF!</definedName>
    <definedName name="z1110_067_10_1" localSheetId="1">[28]КДПС_было!#REF!</definedName>
    <definedName name="z1110_067_10_1">[28]КДПС_было!#REF!</definedName>
    <definedName name="z1110_067_10_2" localSheetId="1">[9]ККП!#REF!</definedName>
    <definedName name="z1110_067_10_2">[10]ККП!#REF!</definedName>
    <definedName name="z1110_067_10_2_1" localSheetId="1">#REF!</definedName>
    <definedName name="z1110_067_10_2_1">#REF!</definedName>
    <definedName name="z1110_067_10_2_1_1" localSheetId="1">#REF!</definedName>
    <definedName name="z1110_067_10_2_1_1">#REF!</definedName>
    <definedName name="z1110_067_10_3" localSheetId="1">[9]КДПС!#REF!</definedName>
    <definedName name="z1110_067_10_3">[10]КДПС!#REF!</definedName>
    <definedName name="z1110_067_10_3_1" localSheetId="1">#REF!</definedName>
    <definedName name="z1110_067_10_3_1">#REF!</definedName>
    <definedName name="z1110_067_10_4" localSheetId="1">[9]АПП!#REF!</definedName>
    <definedName name="z1110_067_10_4">[10]АПП!#REF!</definedName>
    <definedName name="z1110_067_10_4_1" localSheetId="1">#REF!</definedName>
    <definedName name="z1110_067_10_4_1">#REF!</definedName>
    <definedName name="z1110_067_11" localSheetId="1">[28]АПП_было!#REF!</definedName>
    <definedName name="z1110_067_11">[28]АПП_было!#REF!</definedName>
    <definedName name="z1110_067_11_1" localSheetId="1">[28]КДПС_было!#REF!</definedName>
    <definedName name="z1110_067_11_1">[28]КДПС_было!#REF!</definedName>
    <definedName name="z1110_067_11_2" localSheetId="1">[9]ККП!#REF!</definedName>
    <definedName name="z1110_067_11_2">[10]ККП!#REF!</definedName>
    <definedName name="z1110_067_11_2_1" localSheetId="1">#REF!</definedName>
    <definedName name="z1110_067_11_2_1">#REF!</definedName>
    <definedName name="z1110_067_11_2_1_1" localSheetId="1">#REF!</definedName>
    <definedName name="z1110_067_11_2_1_1">#REF!</definedName>
    <definedName name="z1110_067_11_3" localSheetId="1">[9]КДПС!#REF!</definedName>
    <definedName name="z1110_067_11_3">[10]КДПС!#REF!</definedName>
    <definedName name="z1110_067_11_3_1" localSheetId="1">#REF!</definedName>
    <definedName name="z1110_067_11_3_1">#REF!</definedName>
    <definedName name="z1110_067_11_4" localSheetId="1">[9]АПП!#REF!</definedName>
    <definedName name="z1110_067_11_4">[10]АПП!#REF!</definedName>
    <definedName name="z1110_067_11_4_1" localSheetId="1">#REF!</definedName>
    <definedName name="z1110_067_11_4_1">#REF!</definedName>
    <definedName name="z1110_067_12" localSheetId="1">[28]АПП_было!#REF!</definedName>
    <definedName name="z1110_067_12">[28]АПП_было!#REF!</definedName>
    <definedName name="z1110_067_12_1" localSheetId="1">[28]КДПС_было!#REF!</definedName>
    <definedName name="z1110_067_12_1">[28]КДПС_было!#REF!</definedName>
    <definedName name="z1110_067_12_2" localSheetId="1">[9]ККП!#REF!</definedName>
    <definedName name="z1110_067_12_2">[10]ККП!#REF!</definedName>
    <definedName name="z1110_067_12_2_1" localSheetId="1">#REF!</definedName>
    <definedName name="z1110_067_12_2_1">#REF!</definedName>
    <definedName name="z1110_067_12_2_1_1" localSheetId="1">#REF!</definedName>
    <definedName name="z1110_067_12_2_1_1">#REF!</definedName>
    <definedName name="z1110_067_12_3" localSheetId="1">[9]КДПС!#REF!</definedName>
    <definedName name="z1110_067_12_3">[10]КДПС!#REF!</definedName>
    <definedName name="z1110_067_12_3_1" localSheetId="1">#REF!</definedName>
    <definedName name="z1110_067_12_3_1">#REF!</definedName>
    <definedName name="z1110_067_12_4" localSheetId="1">[9]АПП!#REF!</definedName>
    <definedName name="z1110_067_12_4">[10]АПП!#REF!</definedName>
    <definedName name="z1110_067_12_4_1" localSheetId="1">#REF!</definedName>
    <definedName name="z1110_067_12_4_1">#REF!</definedName>
    <definedName name="z1110_067_13" localSheetId="1">[28]АПП_было!#REF!</definedName>
    <definedName name="z1110_067_13">[28]АПП_было!#REF!</definedName>
    <definedName name="z1110_067_13_1" localSheetId="1">[28]КДПС_было!#REF!</definedName>
    <definedName name="z1110_067_13_1">[28]КДПС_было!#REF!</definedName>
    <definedName name="z1110_067_13_2" localSheetId="1">[9]ККП!#REF!</definedName>
    <definedName name="z1110_067_13_2">[10]ККП!#REF!</definedName>
    <definedName name="z1110_067_13_2_1" localSheetId="1">#REF!</definedName>
    <definedName name="z1110_067_13_2_1">#REF!</definedName>
    <definedName name="z1110_067_13_2_1_1" localSheetId="1">#REF!</definedName>
    <definedName name="z1110_067_13_2_1_1">#REF!</definedName>
    <definedName name="z1110_067_13_3" localSheetId="1">[9]КДПС!#REF!</definedName>
    <definedName name="z1110_067_13_3">[10]КДПС!#REF!</definedName>
    <definedName name="z1110_067_13_3_1" localSheetId="1">#REF!</definedName>
    <definedName name="z1110_067_13_3_1">#REF!</definedName>
    <definedName name="z1110_067_13_4" localSheetId="1">[9]АПП!#REF!</definedName>
    <definedName name="z1110_067_13_4">[10]АПП!#REF!</definedName>
    <definedName name="z1110_067_13_4_1" localSheetId="1">#REF!</definedName>
    <definedName name="z1110_067_13_4_1">#REF!</definedName>
    <definedName name="z1110_067_14" localSheetId="1">[28]АПП_было!#REF!</definedName>
    <definedName name="z1110_067_14">[28]АПП_было!#REF!</definedName>
    <definedName name="z1110_067_14_1" localSheetId="1">[28]КДПС_было!#REF!</definedName>
    <definedName name="z1110_067_14_1">[28]КДПС_было!#REF!</definedName>
    <definedName name="z1110_067_14_2" localSheetId="1">[9]ККП!#REF!</definedName>
    <definedName name="z1110_067_14_2">[10]ККП!#REF!</definedName>
    <definedName name="z1110_067_14_2_1" localSheetId="1">#REF!</definedName>
    <definedName name="z1110_067_14_2_1">#REF!</definedName>
    <definedName name="z1110_067_14_2_1_1" localSheetId="1">#REF!</definedName>
    <definedName name="z1110_067_14_2_1_1">#REF!</definedName>
    <definedName name="z1110_067_14_3" localSheetId="1">[9]КДПС!#REF!</definedName>
    <definedName name="z1110_067_14_3">[10]КДПС!#REF!</definedName>
    <definedName name="z1110_067_14_3_1" localSheetId="1">#REF!</definedName>
    <definedName name="z1110_067_14_3_1">#REF!</definedName>
    <definedName name="z1110_067_14_4" localSheetId="1">[9]АПП!#REF!</definedName>
    <definedName name="z1110_067_14_4">[10]АПП!#REF!</definedName>
    <definedName name="z1110_067_14_4_1" localSheetId="1">#REF!</definedName>
    <definedName name="z1110_067_14_4_1">#REF!</definedName>
    <definedName name="z1110_067_15" localSheetId="1">[28]АПП_было!#REF!</definedName>
    <definedName name="z1110_067_15">[28]АПП_было!#REF!</definedName>
    <definedName name="z1110_067_15_1" localSheetId="1">[28]КДПС_было!#REF!</definedName>
    <definedName name="z1110_067_15_1">[28]КДПС_было!#REF!</definedName>
    <definedName name="z1110_067_15_2" localSheetId="1">[9]ККП!#REF!</definedName>
    <definedName name="z1110_067_15_2">[10]ККП!#REF!</definedName>
    <definedName name="z1110_067_15_2_1" localSheetId="1">#REF!</definedName>
    <definedName name="z1110_067_15_2_1">#REF!</definedName>
    <definedName name="z1110_067_15_2_1_1" localSheetId="1">#REF!</definedName>
    <definedName name="z1110_067_15_2_1_1">#REF!</definedName>
    <definedName name="z1110_067_15_3" localSheetId="1">[9]КДПС!#REF!</definedName>
    <definedName name="z1110_067_15_3">[10]КДПС!#REF!</definedName>
    <definedName name="z1110_067_15_3_1" localSheetId="1">#REF!</definedName>
    <definedName name="z1110_067_15_3_1">#REF!</definedName>
    <definedName name="z1110_067_15_4" localSheetId="1">[9]АПП!#REF!</definedName>
    <definedName name="z1110_067_15_4">[10]АПП!#REF!</definedName>
    <definedName name="z1110_067_15_4_1" localSheetId="1">#REF!</definedName>
    <definedName name="z1110_067_15_4_1">#REF!</definedName>
    <definedName name="z1110_067_16" localSheetId="1">[28]АПП_было!#REF!</definedName>
    <definedName name="z1110_067_16">[28]АПП_было!#REF!</definedName>
    <definedName name="z1110_067_16_1" localSheetId="1">[28]КДПС_было!#REF!</definedName>
    <definedName name="z1110_067_16_1">[28]КДПС_было!#REF!</definedName>
    <definedName name="z1110_067_16_2" localSheetId="1">[9]ККП!#REF!</definedName>
    <definedName name="z1110_067_16_2">[10]ККП!#REF!</definedName>
    <definedName name="z1110_067_16_2_1" localSheetId="1">#REF!</definedName>
    <definedName name="z1110_067_16_2_1">#REF!</definedName>
    <definedName name="z1110_067_16_2_1_1" localSheetId="1">#REF!</definedName>
    <definedName name="z1110_067_16_2_1_1">#REF!</definedName>
    <definedName name="z1110_067_16_3" localSheetId="1">[9]КДПС!#REF!</definedName>
    <definedName name="z1110_067_16_3">[10]КДПС!#REF!</definedName>
    <definedName name="z1110_067_16_3_1" localSheetId="1">#REF!</definedName>
    <definedName name="z1110_067_16_3_1">#REF!</definedName>
    <definedName name="z1110_067_16_4" localSheetId="1">[9]АПП!#REF!</definedName>
    <definedName name="z1110_067_16_4">[10]АПП!#REF!</definedName>
    <definedName name="z1110_067_16_4_1" localSheetId="1">#REF!</definedName>
    <definedName name="z1110_067_16_4_1">#REF!</definedName>
    <definedName name="z1110_067_17" localSheetId="1">[28]АПП_было!#REF!</definedName>
    <definedName name="z1110_067_17">[28]АПП_было!#REF!</definedName>
    <definedName name="z1110_067_17_1" localSheetId="1">[28]КДПС_было!#REF!</definedName>
    <definedName name="z1110_067_17_1">[28]КДПС_было!#REF!</definedName>
    <definedName name="z1110_067_17_2" localSheetId="1">[9]ККП!#REF!</definedName>
    <definedName name="z1110_067_17_2">[10]ККП!#REF!</definedName>
    <definedName name="z1110_067_17_2_1" localSheetId="1">#REF!</definedName>
    <definedName name="z1110_067_17_2_1">#REF!</definedName>
    <definedName name="z1110_067_17_2_1_1" localSheetId="1">#REF!</definedName>
    <definedName name="z1110_067_17_2_1_1">#REF!</definedName>
    <definedName name="z1110_067_17_3" localSheetId="1">[9]КДПС!#REF!</definedName>
    <definedName name="z1110_067_17_3">[10]КДПС!#REF!</definedName>
    <definedName name="z1110_067_17_3_1" localSheetId="1">#REF!</definedName>
    <definedName name="z1110_067_17_3_1">#REF!</definedName>
    <definedName name="z1110_067_17_4" localSheetId="1">[9]АПП!#REF!</definedName>
    <definedName name="z1110_067_17_4">[10]АПП!#REF!</definedName>
    <definedName name="z1110_067_17_4_1" localSheetId="1">#REF!</definedName>
    <definedName name="z1110_067_17_4_1">#REF!</definedName>
    <definedName name="z1110_067_18" localSheetId="1">[28]АПП_было!#REF!</definedName>
    <definedName name="z1110_067_18">[28]АПП_было!#REF!</definedName>
    <definedName name="z1110_067_18_1" localSheetId="1">[28]КДПС_было!#REF!</definedName>
    <definedName name="z1110_067_18_1">[28]КДПС_было!#REF!</definedName>
    <definedName name="z1110_067_18_2" localSheetId="1">[9]ККП!#REF!</definedName>
    <definedName name="z1110_067_18_2">[10]ККП!#REF!</definedName>
    <definedName name="z1110_067_18_2_1" localSheetId="1">#REF!</definedName>
    <definedName name="z1110_067_18_2_1">#REF!</definedName>
    <definedName name="z1110_067_18_2_1_1" localSheetId="1">#REF!</definedName>
    <definedName name="z1110_067_18_2_1_1">#REF!</definedName>
    <definedName name="z1110_067_18_3" localSheetId="1">[9]КДПС!#REF!</definedName>
    <definedName name="z1110_067_18_3">[10]КДПС!#REF!</definedName>
    <definedName name="z1110_067_18_3_1" localSheetId="1">#REF!</definedName>
    <definedName name="z1110_067_18_3_1">#REF!</definedName>
    <definedName name="z1110_067_18_4" localSheetId="1">[9]АПП!#REF!</definedName>
    <definedName name="z1110_067_18_4">[10]АПП!#REF!</definedName>
    <definedName name="z1110_067_18_4_1" localSheetId="1">#REF!</definedName>
    <definedName name="z1110_067_18_4_1">#REF!</definedName>
    <definedName name="z1110_067_19" localSheetId="1">[28]АПП_было!#REF!</definedName>
    <definedName name="z1110_067_19">[28]АПП_было!#REF!</definedName>
    <definedName name="z1110_067_19_1" localSheetId="1">[28]КДПС_было!#REF!</definedName>
    <definedName name="z1110_067_19_1">[28]КДПС_было!#REF!</definedName>
    <definedName name="z1110_067_19_2" localSheetId="1">[9]ККП!#REF!</definedName>
    <definedName name="z1110_067_19_2">[10]ККП!#REF!</definedName>
    <definedName name="z1110_067_19_2_1" localSheetId="1">#REF!</definedName>
    <definedName name="z1110_067_19_2_1">#REF!</definedName>
    <definedName name="z1110_067_19_2_1_1" localSheetId="1">#REF!</definedName>
    <definedName name="z1110_067_19_2_1_1">#REF!</definedName>
    <definedName name="z1110_067_19_3" localSheetId="1">[9]КДПС!#REF!</definedName>
    <definedName name="z1110_067_19_3">[10]КДПС!#REF!</definedName>
    <definedName name="z1110_067_19_3_1" localSheetId="1">#REF!</definedName>
    <definedName name="z1110_067_19_3_1">#REF!</definedName>
    <definedName name="z1110_067_19_4" localSheetId="1">[9]АПП!#REF!</definedName>
    <definedName name="z1110_067_19_4">[10]АПП!#REF!</definedName>
    <definedName name="z1110_067_19_4_1" localSheetId="1">#REF!</definedName>
    <definedName name="z1110_067_19_4_1">#REF!</definedName>
    <definedName name="z1110_067_20" localSheetId="1">[28]АПП_было!#REF!</definedName>
    <definedName name="z1110_067_20">[28]АПП_было!#REF!</definedName>
    <definedName name="z1110_067_20_1" localSheetId="1">[28]КДПС_было!#REF!</definedName>
    <definedName name="z1110_067_20_1">[28]КДПС_было!#REF!</definedName>
    <definedName name="z1110_067_20_2" localSheetId="1">[9]ККП!#REF!</definedName>
    <definedName name="z1110_067_20_2">[10]ККП!#REF!</definedName>
    <definedName name="z1110_067_20_2_1" localSheetId="1">#REF!</definedName>
    <definedName name="z1110_067_20_2_1">#REF!</definedName>
    <definedName name="z1110_067_20_2_1_1" localSheetId="1">#REF!</definedName>
    <definedName name="z1110_067_20_2_1_1">#REF!</definedName>
    <definedName name="z1110_067_20_3" localSheetId="1">[9]КДПС!#REF!</definedName>
    <definedName name="z1110_067_20_3">[10]КДПС!#REF!</definedName>
    <definedName name="z1110_067_20_3_1" localSheetId="1">#REF!</definedName>
    <definedName name="z1110_067_20_3_1">#REF!</definedName>
    <definedName name="z1110_067_20_4" localSheetId="1">[9]АПП!#REF!</definedName>
    <definedName name="z1110_067_20_4">[10]АПП!#REF!</definedName>
    <definedName name="z1110_067_20_4_1" localSheetId="1">#REF!</definedName>
    <definedName name="z1110_067_20_4_1">#REF!</definedName>
    <definedName name="z1110_067_21" localSheetId="1">[28]АПП_было!#REF!</definedName>
    <definedName name="z1110_067_21">[28]АПП_было!#REF!</definedName>
    <definedName name="z1110_067_21_1" localSheetId="1">[28]КДПС_было!#REF!</definedName>
    <definedName name="z1110_067_21_1">[28]КДПС_было!#REF!</definedName>
    <definedName name="z1110_067_21_2" localSheetId="1">[9]ККП!#REF!</definedName>
    <definedName name="z1110_067_21_2">[10]ККП!#REF!</definedName>
    <definedName name="z1110_067_21_2_1" localSheetId="1">#REF!</definedName>
    <definedName name="z1110_067_21_2_1">#REF!</definedName>
    <definedName name="z1110_067_21_2_1_1" localSheetId="1">#REF!</definedName>
    <definedName name="z1110_067_21_2_1_1">#REF!</definedName>
    <definedName name="z1110_067_21_3" localSheetId="1">[9]КДПС!#REF!</definedName>
    <definedName name="z1110_067_21_3">[10]КДПС!#REF!</definedName>
    <definedName name="z1110_067_21_3_1" localSheetId="1">#REF!</definedName>
    <definedName name="z1110_067_21_3_1">#REF!</definedName>
    <definedName name="z1110_067_21_4" localSheetId="1">[9]АПП!#REF!</definedName>
    <definedName name="z1110_067_21_4">[10]АПП!#REF!</definedName>
    <definedName name="z1110_067_21_4_1" localSheetId="1">#REF!</definedName>
    <definedName name="z1110_067_21_4_1">#REF!</definedName>
    <definedName name="z1110_067_22" localSheetId="1">[28]АПП_было!#REF!</definedName>
    <definedName name="z1110_067_22">[28]АПП_было!#REF!</definedName>
    <definedName name="z1110_067_22_1" localSheetId="1">[28]КДПС_было!#REF!</definedName>
    <definedName name="z1110_067_22_1">[28]КДПС_было!#REF!</definedName>
    <definedName name="z1110_067_22_2" localSheetId="1">[9]ККП!#REF!</definedName>
    <definedName name="z1110_067_22_2">[10]ККП!#REF!</definedName>
    <definedName name="z1110_067_22_2_1" localSheetId="1">#REF!</definedName>
    <definedName name="z1110_067_22_2_1">#REF!</definedName>
    <definedName name="z1110_067_22_2_1_1" localSheetId="1">#REF!</definedName>
    <definedName name="z1110_067_22_2_1_1">#REF!</definedName>
    <definedName name="z1110_067_22_3" localSheetId="1">[9]КДПС!#REF!</definedName>
    <definedName name="z1110_067_22_3">[10]КДПС!#REF!</definedName>
    <definedName name="z1110_067_22_3_1" localSheetId="1">#REF!</definedName>
    <definedName name="z1110_067_22_3_1">#REF!</definedName>
    <definedName name="z1110_067_22_4" localSheetId="1">[9]АПП!#REF!</definedName>
    <definedName name="z1110_067_22_4">[10]АПП!#REF!</definedName>
    <definedName name="z1110_067_22_4_1" localSheetId="1">#REF!</definedName>
    <definedName name="z1110_067_22_4_1">#REF!</definedName>
    <definedName name="z1110_067_23" localSheetId="1">[28]АПП_было!#REF!</definedName>
    <definedName name="z1110_067_23">[28]АПП_было!#REF!</definedName>
    <definedName name="z1110_067_23_1" localSheetId="1">[28]КДПС_было!#REF!</definedName>
    <definedName name="z1110_067_23_1">[28]КДПС_было!#REF!</definedName>
    <definedName name="z1110_067_23_2" localSheetId="1">[9]ККП!#REF!</definedName>
    <definedName name="z1110_067_23_2">[10]ККП!#REF!</definedName>
    <definedName name="z1110_067_23_2_1" localSheetId="1">#REF!</definedName>
    <definedName name="z1110_067_23_2_1">#REF!</definedName>
    <definedName name="z1110_067_23_2_1_1" localSheetId="1">#REF!</definedName>
    <definedName name="z1110_067_23_2_1_1">#REF!</definedName>
    <definedName name="z1110_067_23_3" localSheetId="1">[9]КДПС!#REF!</definedName>
    <definedName name="z1110_067_23_3">[10]КДПС!#REF!</definedName>
    <definedName name="z1110_067_23_3_1" localSheetId="1">#REF!</definedName>
    <definedName name="z1110_067_23_3_1">#REF!</definedName>
    <definedName name="z1110_067_23_4" localSheetId="1">[9]АПП!#REF!</definedName>
    <definedName name="z1110_067_23_4">[10]АПП!#REF!</definedName>
    <definedName name="z1110_067_23_4_1" localSheetId="1">#REF!</definedName>
    <definedName name="z1110_067_23_4_1">#REF!</definedName>
    <definedName name="z1110_067_24" localSheetId="1">[28]АПП_было!#REF!</definedName>
    <definedName name="z1110_067_24">[28]АПП_было!#REF!</definedName>
    <definedName name="z1110_067_24_1" localSheetId="1">[28]КДПС_было!#REF!</definedName>
    <definedName name="z1110_067_24_1">[28]КДПС_было!#REF!</definedName>
    <definedName name="z1110_067_24_2" localSheetId="1">[9]ККП!#REF!</definedName>
    <definedName name="z1110_067_24_2">[10]ККП!#REF!</definedName>
    <definedName name="z1110_067_24_2_1" localSheetId="1">#REF!</definedName>
    <definedName name="z1110_067_24_2_1">#REF!</definedName>
    <definedName name="z1110_067_24_2_1_1" localSheetId="1">#REF!</definedName>
    <definedName name="z1110_067_24_2_1_1">#REF!</definedName>
    <definedName name="z1110_067_24_3" localSheetId="1">[9]КДПС!#REF!</definedName>
    <definedName name="z1110_067_24_3">[10]КДПС!#REF!</definedName>
    <definedName name="z1110_067_24_3_1" localSheetId="1">#REF!</definedName>
    <definedName name="z1110_067_24_3_1">#REF!</definedName>
    <definedName name="z1110_067_24_4" localSheetId="1">[9]АПП!#REF!</definedName>
    <definedName name="z1110_067_24_4">[10]АПП!#REF!</definedName>
    <definedName name="z1110_067_24_4_1" localSheetId="1">#REF!</definedName>
    <definedName name="z1110_067_24_4_1">#REF!</definedName>
    <definedName name="z1110_068_03" localSheetId="1">[28]АПП_было!#REF!</definedName>
    <definedName name="z1110_068_03">[28]АПП_было!#REF!</definedName>
    <definedName name="z1110_068_03_1" localSheetId="1">[28]КДПС_было!#REF!</definedName>
    <definedName name="z1110_068_03_1">[28]КДПС_было!#REF!</definedName>
    <definedName name="z1110_068_03_2" localSheetId="1">[9]ККП!#REF!</definedName>
    <definedName name="z1110_068_03_2">[10]ККП!#REF!</definedName>
    <definedName name="z1110_068_03_2_1" localSheetId="1">#REF!</definedName>
    <definedName name="z1110_068_03_2_1">#REF!</definedName>
    <definedName name="z1110_068_03_2_1_1" localSheetId="1">#REF!</definedName>
    <definedName name="z1110_068_03_2_1_1">#REF!</definedName>
    <definedName name="z1110_068_03_3" localSheetId="1">[9]КДПС!#REF!</definedName>
    <definedName name="z1110_068_03_3">[10]КДПС!#REF!</definedName>
    <definedName name="z1110_068_03_3_1" localSheetId="1">#REF!</definedName>
    <definedName name="z1110_068_03_3_1">#REF!</definedName>
    <definedName name="z1110_068_03_4" localSheetId="1">[9]АПП!#REF!</definedName>
    <definedName name="z1110_068_03_4">[10]АПП!#REF!</definedName>
    <definedName name="z1110_068_03_4_1" localSheetId="1">#REF!</definedName>
    <definedName name="z1110_068_03_4_1">#REF!</definedName>
    <definedName name="z1110_068_04" localSheetId="1">[28]АПП_было!#REF!</definedName>
    <definedName name="z1110_068_04">[28]АПП_было!#REF!</definedName>
    <definedName name="z1110_068_04_1" localSheetId="1">[28]КДПС_было!#REF!</definedName>
    <definedName name="z1110_068_04_1">[28]КДПС_было!#REF!</definedName>
    <definedName name="z1110_068_04_2" localSheetId="1">[9]ККП!#REF!</definedName>
    <definedName name="z1110_068_04_2">[10]ККП!#REF!</definedName>
    <definedName name="z1110_068_04_2_1" localSheetId="1">#REF!</definedName>
    <definedName name="z1110_068_04_2_1">#REF!</definedName>
    <definedName name="z1110_068_04_2_1_1" localSheetId="1">#REF!</definedName>
    <definedName name="z1110_068_04_2_1_1">#REF!</definedName>
    <definedName name="z1110_068_04_3" localSheetId="1">[9]КДПС!#REF!</definedName>
    <definedName name="z1110_068_04_3">[10]КДПС!#REF!</definedName>
    <definedName name="z1110_068_04_3_1" localSheetId="1">#REF!</definedName>
    <definedName name="z1110_068_04_3_1">#REF!</definedName>
    <definedName name="z1110_068_04_4" localSheetId="1">[9]АПП!#REF!</definedName>
    <definedName name="z1110_068_04_4">[10]АПП!#REF!</definedName>
    <definedName name="z1110_068_04_4_1" localSheetId="1">#REF!</definedName>
    <definedName name="z1110_068_04_4_1">#REF!</definedName>
    <definedName name="z1110_068_05" localSheetId="1">[28]АПП_было!#REF!</definedName>
    <definedName name="z1110_068_05">[28]АПП_было!#REF!</definedName>
    <definedName name="z1110_068_05_1" localSheetId="1">[28]КДПС_было!#REF!</definedName>
    <definedName name="z1110_068_05_1">[28]КДПС_было!#REF!</definedName>
    <definedName name="z1110_068_05_2" localSheetId="1">[9]ККП!#REF!</definedName>
    <definedName name="z1110_068_05_2">[10]ККП!#REF!</definedName>
    <definedName name="z1110_068_05_2_1" localSheetId="1">#REF!</definedName>
    <definedName name="z1110_068_05_2_1">#REF!</definedName>
    <definedName name="z1110_068_05_2_1_1" localSheetId="1">#REF!</definedName>
    <definedName name="z1110_068_05_2_1_1">#REF!</definedName>
    <definedName name="z1110_068_05_3" localSheetId="1">[9]КДПС!#REF!</definedName>
    <definedName name="z1110_068_05_3">[10]КДПС!#REF!</definedName>
    <definedName name="z1110_068_05_3_1" localSheetId="1">#REF!</definedName>
    <definedName name="z1110_068_05_3_1">#REF!</definedName>
    <definedName name="z1110_068_05_4" localSheetId="1">[9]АПП!#REF!</definedName>
    <definedName name="z1110_068_05_4">[10]АПП!#REF!</definedName>
    <definedName name="z1110_068_05_4_1" localSheetId="1">#REF!</definedName>
    <definedName name="z1110_068_05_4_1">#REF!</definedName>
    <definedName name="z1110_068_06" localSheetId="1">[28]АПП_было!#REF!</definedName>
    <definedName name="z1110_068_06">[28]АПП_было!#REF!</definedName>
    <definedName name="z1110_068_06_1" localSheetId="1">[28]КДПС_было!#REF!</definedName>
    <definedName name="z1110_068_06_1">[28]КДПС_было!#REF!</definedName>
    <definedName name="z1110_068_06_2" localSheetId="1">[9]ККП!#REF!</definedName>
    <definedName name="z1110_068_06_2">[10]ККП!#REF!</definedName>
    <definedName name="z1110_068_06_2_1" localSheetId="1">#REF!</definedName>
    <definedName name="z1110_068_06_2_1">#REF!</definedName>
    <definedName name="z1110_068_06_2_1_1" localSheetId="1">#REF!</definedName>
    <definedName name="z1110_068_06_2_1_1">#REF!</definedName>
    <definedName name="z1110_068_06_3" localSheetId="1">[9]КДПС!#REF!</definedName>
    <definedName name="z1110_068_06_3">[10]КДПС!#REF!</definedName>
    <definedName name="z1110_068_06_3_1" localSheetId="1">#REF!</definedName>
    <definedName name="z1110_068_06_3_1">#REF!</definedName>
    <definedName name="z1110_068_06_4" localSheetId="1">[9]АПП!#REF!</definedName>
    <definedName name="z1110_068_06_4">[10]АПП!#REF!</definedName>
    <definedName name="z1110_068_06_4_1" localSheetId="1">#REF!</definedName>
    <definedName name="z1110_068_06_4_1">#REF!</definedName>
    <definedName name="z1110_068_07" localSheetId="1">[28]АПП_было!#REF!</definedName>
    <definedName name="z1110_068_07">[28]АПП_было!#REF!</definedName>
    <definedName name="z1110_068_07_1" localSheetId="1">[28]КДПС_было!#REF!</definedName>
    <definedName name="z1110_068_07_1">[28]КДПС_было!#REF!</definedName>
    <definedName name="z1110_068_07_2" localSheetId="1">[9]ККП!#REF!</definedName>
    <definedName name="z1110_068_07_2">[10]ККП!#REF!</definedName>
    <definedName name="z1110_068_07_2_1" localSheetId="1">#REF!</definedName>
    <definedName name="z1110_068_07_2_1">#REF!</definedName>
    <definedName name="z1110_068_07_2_1_1" localSheetId="1">#REF!</definedName>
    <definedName name="z1110_068_07_2_1_1">#REF!</definedName>
    <definedName name="z1110_068_07_3" localSheetId="1">[9]КДПС!#REF!</definedName>
    <definedName name="z1110_068_07_3">[10]КДПС!#REF!</definedName>
    <definedName name="z1110_068_07_3_1" localSheetId="1">#REF!</definedName>
    <definedName name="z1110_068_07_3_1">#REF!</definedName>
    <definedName name="z1110_068_07_4" localSheetId="1">[9]АПП!#REF!</definedName>
    <definedName name="z1110_068_07_4">[10]АПП!#REF!</definedName>
    <definedName name="z1110_068_07_4_1" localSheetId="1">#REF!</definedName>
    <definedName name="z1110_068_07_4_1">#REF!</definedName>
    <definedName name="z1110_068_08" localSheetId="1">[28]АПП_было!#REF!</definedName>
    <definedName name="z1110_068_08">[28]АПП_было!#REF!</definedName>
    <definedName name="z1110_068_08_1" localSheetId="1">[28]КДПС_было!#REF!</definedName>
    <definedName name="z1110_068_08_1">[28]КДПС_было!#REF!</definedName>
    <definedName name="z1110_068_08_2" localSheetId="1">[9]ККП!#REF!</definedName>
    <definedName name="z1110_068_08_2">[10]ККП!#REF!</definedName>
    <definedName name="z1110_068_08_2_1" localSheetId="1">#REF!</definedName>
    <definedName name="z1110_068_08_2_1">#REF!</definedName>
    <definedName name="z1110_068_08_2_1_1" localSheetId="1">#REF!</definedName>
    <definedName name="z1110_068_08_2_1_1">#REF!</definedName>
    <definedName name="z1110_068_08_3" localSheetId="1">[9]КДПС!#REF!</definedName>
    <definedName name="z1110_068_08_3">[10]КДПС!#REF!</definedName>
    <definedName name="z1110_068_08_3_1" localSheetId="1">#REF!</definedName>
    <definedName name="z1110_068_08_3_1">#REF!</definedName>
    <definedName name="z1110_068_08_4" localSheetId="1">[9]АПП!#REF!</definedName>
    <definedName name="z1110_068_08_4">[10]АПП!#REF!</definedName>
    <definedName name="z1110_068_08_4_1" localSheetId="1">#REF!</definedName>
    <definedName name="z1110_068_08_4_1">#REF!</definedName>
    <definedName name="z1110_068_09" localSheetId="1">[28]АПП_было!#REF!</definedName>
    <definedName name="z1110_068_09">[28]АПП_было!#REF!</definedName>
    <definedName name="z1110_068_09_1" localSheetId="1">[28]КДПС_было!#REF!</definedName>
    <definedName name="z1110_068_09_1">[28]КДПС_было!#REF!</definedName>
    <definedName name="z1110_068_09_2" localSheetId="1">[9]ККП!#REF!</definedName>
    <definedName name="z1110_068_09_2">[10]ККП!#REF!</definedName>
    <definedName name="z1110_068_09_2_1" localSheetId="1">#REF!</definedName>
    <definedName name="z1110_068_09_2_1">#REF!</definedName>
    <definedName name="z1110_068_09_2_1_1" localSheetId="1">#REF!</definedName>
    <definedName name="z1110_068_09_2_1_1">#REF!</definedName>
    <definedName name="z1110_068_09_3" localSheetId="1">[9]КДПС!#REF!</definedName>
    <definedName name="z1110_068_09_3">[10]КДПС!#REF!</definedName>
    <definedName name="z1110_068_09_3_1" localSheetId="1">#REF!</definedName>
    <definedName name="z1110_068_09_3_1">#REF!</definedName>
    <definedName name="z1110_068_09_4" localSheetId="1">[9]АПП!#REF!</definedName>
    <definedName name="z1110_068_09_4">[10]АПП!#REF!</definedName>
    <definedName name="z1110_068_09_4_1" localSheetId="1">#REF!</definedName>
    <definedName name="z1110_068_09_4_1">#REF!</definedName>
    <definedName name="z1110_068_10" localSheetId="1">[28]АПП_было!#REF!</definedName>
    <definedName name="z1110_068_10">[28]АПП_было!#REF!</definedName>
    <definedName name="z1110_068_10_1" localSheetId="1">[28]КДПС_было!#REF!</definedName>
    <definedName name="z1110_068_10_1">[28]КДПС_было!#REF!</definedName>
    <definedName name="z1110_068_10_2" localSheetId="1">[9]ККП!#REF!</definedName>
    <definedName name="z1110_068_10_2">[10]ККП!#REF!</definedName>
    <definedName name="z1110_068_10_2_1" localSheetId="1">#REF!</definedName>
    <definedName name="z1110_068_10_2_1">#REF!</definedName>
    <definedName name="z1110_068_10_2_1_1" localSheetId="1">#REF!</definedName>
    <definedName name="z1110_068_10_2_1_1">#REF!</definedName>
    <definedName name="z1110_068_10_3" localSheetId="1">[9]КДПС!#REF!</definedName>
    <definedName name="z1110_068_10_3">[10]КДПС!#REF!</definedName>
    <definedName name="z1110_068_10_3_1" localSheetId="1">#REF!</definedName>
    <definedName name="z1110_068_10_3_1">#REF!</definedName>
    <definedName name="z1110_068_10_4" localSheetId="1">[9]АПП!#REF!</definedName>
    <definedName name="z1110_068_10_4">[10]АПП!#REF!</definedName>
    <definedName name="z1110_068_10_4_1" localSheetId="1">#REF!</definedName>
    <definedName name="z1110_068_10_4_1">#REF!</definedName>
    <definedName name="z1110_068_11" localSheetId="1">[28]АПП_было!#REF!</definedName>
    <definedName name="z1110_068_11">[28]АПП_было!#REF!</definedName>
    <definedName name="z1110_068_11_1" localSheetId="1">[28]КДПС_было!#REF!</definedName>
    <definedName name="z1110_068_11_1">[28]КДПС_было!#REF!</definedName>
    <definedName name="z1110_068_11_2" localSheetId="1">[9]ККП!#REF!</definedName>
    <definedName name="z1110_068_11_2">[10]ККП!#REF!</definedName>
    <definedName name="z1110_068_11_2_1" localSheetId="1">#REF!</definedName>
    <definedName name="z1110_068_11_2_1">#REF!</definedName>
    <definedName name="z1110_068_11_2_1_1" localSheetId="1">#REF!</definedName>
    <definedName name="z1110_068_11_2_1_1">#REF!</definedName>
    <definedName name="z1110_068_11_3" localSheetId="1">[9]КДПС!#REF!</definedName>
    <definedName name="z1110_068_11_3">[10]КДПС!#REF!</definedName>
    <definedName name="z1110_068_11_3_1" localSheetId="1">#REF!</definedName>
    <definedName name="z1110_068_11_3_1">#REF!</definedName>
    <definedName name="z1110_068_11_4" localSheetId="1">[9]АПП!#REF!</definedName>
    <definedName name="z1110_068_11_4">[10]АПП!#REF!</definedName>
    <definedName name="z1110_068_11_4_1" localSheetId="1">#REF!</definedName>
    <definedName name="z1110_068_11_4_1">#REF!</definedName>
    <definedName name="z1110_068_12" localSheetId="1">[28]АПП_было!#REF!</definedName>
    <definedName name="z1110_068_12">[28]АПП_было!#REF!</definedName>
    <definedName name="z1110_068_12_1" localSheetId="1">[28]КДПС_было!#REF!</definedName>
    <definedName name="z1110_068_12_1">[28]КДПС_было!#REF!</definedName>
    <definedName name="z1110_068_12_2" localSheetId="1">[9]ККП!#REF!</definedName>
    <definedName name="z1110_068_12_2">[10]ККП!#REF!</definedName>
    <definedName name="z1110_068_12_2_1" localSheetId="1">#REF!</definedName>
    <definedName name="z1110_068_12_2_1">#REF!</definedName>
    <definedName name="z1110_068_12_2_1_1" localSheetId="1">#REF!</definedName>
    <definedName name="z1110_068_12_2_1_1">#REF!</definedName>
    <definedName name="z1110_068_12_3" localSheetId="1">[9]КДПС!#REF!</definedName>
    <definedName name="z1110_068_12_3">[10]КДПС!#REF!</definedName>
    <definedName name="z1110_068_12_3_1" localSheetId="1">#REF!</definedName>
    <definedName name="z1110_068_12_3_1">#REF!</definedName>
    <definedName name="z1110_068_12_4" localSheetId="1">[9]АПП!#REF!</definedName>
    <definedName name="z1110_068_12_4">[10]АПП!#REF!</definedName>
    <definedName name="z1110_068_12_4_1" localSheetId="1">#REF!</definedName>
    <definedName name="z1110_068_12_4_1">#REF!</definedName>
    <definedName name="z1110_068_13" localSheetId="1">[28]АПП_было!#REF!</definedName>
    <definedName name="z1110_068_13">[28]АПП_было!#REF!</definedName>
    <definedName name="z1110_068_13_1" localSheetId="1">[28]КДПС_было!#REF!</definedName>
    <definedName name="z1110_068_13_1">[28]КДПС_было!#REF!</definedName>
    <definedName name="z1110_068_13_2" localSheetId="1">[9]ККП!#REF!</definedName>
    <definedName name="z1110_068_13_2">[10]ККП!#REF!</definedName>
    <definedName name="z1110_068_13_2_1" localSheetId="1">#REF!</definedName>
    <definedName name="z1110_068_13_2_1">#REF!</definedName>
    <definedName name="z1110_068_13_2_1_1" localSheetId="1">#REF!</definedName>
    <definedName name="z1110_068_13_2_1_1">#REF!</definedName>
    <definedName name="z1110_068_13_3" localSheetId="1">[9]КДПС!#REF!</definedName>
    <definedName name="z1110_068_13_3">[10]КДПС!#REF!</definedName>
    <definedName name="z1110_068_13_3_1" localSheetId="1">#REF!</definedName>
    <definedName name="z1110_068_13_3_1">#REF!</definedName>
    <definedName name="z1110_068_13_4" localSheetId="1">[9]АПП!#REF!</definedName>
    <definedName name="z1110_068_13_4">[10]АПП!#REF!</definedName>
    <definedName name="z1110_068_13_4_1" localSheetId="1">#REF!</definedName>
    <definedName name="z1110_068_13_4_1">#REF!</definedName>
    <definedName name="z1110_068_14" localSheetId="1">[28]АПП_было!#REF!</definedName>
    <definedName name="z1110_068_14">[28]АПП_было!#REF!</definedName>
    <definedName name="z1110_068_14_1" localSheetId="1">[28]КДПС_было!#REF!</definedName>
    <definedName name="z1110_068_14_1">[28]КДПС_было!#REF!</definedName>
    <definedName name="z1110_068_14_2" localSheetId="1">[9]ККП!#REF!</definedName>
    <definedName name="z1110_068_14_2">[10]ККП!#REF!</definedName>
    <definedName name="z1110_068_14_2_1" localSheetId="1">#REF!</definedName>
    <definedName name="z1110_068_14_2_1">#REF!</definedName>
    <definedName name="z1110_068_14_2_1_1" localSheetId="1">#REF!</definedName>
    <definedName name="z1110_068_14_2_1_1">#REF!</definedName>
    <definedName name="z1110_068_14_3" localSheetId="1">[9]КДПС!#REF!</definedName>
    <definedName name="z1110_068_14_3">[10]КДПС!#REF!</definedName>
    <definedName name="z1110_068_14_3_1" localSheetId="1">#REF!</definedName>
    <definedName name="z1110_068_14_3_1">#REF!</definedName>
    <definedName name="z1110_068_14_4" localSheetId="1">[9]АПП!#REF!</definedName>
    <definedName name="z1110_068_14_4">[10]АПП!#REF!</definedName>
    <definedName name="z1110_068_14_4_1" localSheetId="1">#REF!</definedName>
    <definedName name="z1110_068_14_4_1">#REF!</definedName>
    <definedName name="z1110_068_15" localSheetId="1">[28]АПП_было!#REF!</definedName>
    <definedName name="z1110_068_15">[28]АПП_было!#REF!</definedName>
    <definedName name="z1110_068_15_1" localSheetId="1">[28]КДПС_было!#REF!</definedName>
    <definedName name="z1110_068_15_1">[28]КДПС_было!#REF!</definedName>
    <definedName name="z1110_068_15_2" localSheetId="1">[9]ККП!#REF!</definedName>
    <definedName name="z1110_068_15_2">[10]ККП!#REF!</definedName>
    <definedName name="z1110_068_15_2_1" localSheetId="1">#REF!</definedName>
    <definedName name="z1110_068_15_2_1">#REF!</definedName>
    <definedName name="z1110_068_15_2_1_1" localSheetId="1">#REF!</definedName>
    <definedName name="z1110_068_15_2_1_1">#REF!</definedName>
    <definedName name="z1110_068_15_3" localSheetId="1">[9]КДПС!#REF!</definedName>
    <definedName name="z1110_068_15_3">[10]КДПС!#REF!</definedName>
    <definedName name="z1110_068_15_3_1" localSheetId="1">#REF!</definedName>
    <definedName name="z1110_068_15_3_1">#REF!</definedName>
    <definedName name="z1110_068_15_4" localSheetId="1">[9]АПП!#REF!</definedName>
    <definedName name="z1110_068_15_4">[10]АПП!#REF!</definedName>
    <definedName name="z1110_068_15_4_1" localSheetId="1">#REF!</definedName>
    <definedName name="z1110_068_15_4_1">#REF!</definedName>
    <definedName name="z1110_068_16" localSheetId="1">[28]АПП_было!#REF!</definedName>
    <definedName name="z1110_068_16">[28]АПП_было!#REF!</definedName>
    <definedName name="z1110_068_16_1" localSheetId="1">[28]КДПС_было!#REF!</definedName>
    <definedName name="z1110_068_16_1">[28]КДПС_было!#REF!</definedName>
    <definedName name="z1110_068_16_2" localSheetId="1">[9]ККП!#REF!</definedName>
    <definedName name="z1110_068_16_2">[10]ККП!#REF!</definedName>
    <definedName name="z1110_068_16_2_1" localSheetId="1">#REF!</definedName>
    <definedName name="z1110_068_16_2_1">#REF!</definedName>
    <definedName name="z1110_068_16_2_1_1" localSheetId="1">#REF!</definedName>
    <definedName name="z1110_068_16_2_1_1">#REF!</definedName>
    <definedName name="z1110_068_16_3" localSheetId="1">[9]КДПС!#REF!</definedName>
    <definedName name="z1110_068_16_3">[10]КДПС!#REF!</definedName>
    <definedName name="z1110_068_16_3_1" localSheetId="1">#REF!</definedName>
    <definedName name="z1110_068_16_3_1">#REF!</definedName>
    <definedName name="z1110_068_16_4" localSheetId="1">[9]АПП!#REF!</definedName>
    <definedName name="z1110_068_16_4">[10]АПП!#REF!</definedName>
    <definedName name="z1110_068_16_4_1" localSheetId="1">#REF!</definedName>
    <definedName name="z1110_068_16_4_1">#REF!</definedName>
    <definedName name="z1110_068_17" localSheetId="1">[28]АПП_было!#REF!</definedName>
    <definedName name="z1110_068_17">[28]АПП_было!#REF!</definedName>
    <definedName name="z1110_068_17_1" localSheetId="1">[28]КДПС_было!#REF!</definedName>
    <definedName name="z1110_068_17_1">[28]КДПС_было!#REF!</definedName>
    <definedName name="z1110_068_17_2" localSheetId="1">[9]ККП!#REF!</definedName>
    <definedName name="z1110_068_17_2">[10]ККП!#REF!</definedName>
    <definedName name="z1110_068_17_2_1" localSheetId="1">#REF!</definedName>
    <definedName name="z1110_068_17_2_1">#REF!</definedName>
    <definedName name="z1110_068_17_2_1_1" localSheetId="1">#REF!</definedName>
    <definedName name="z1110_068_17_2_1_1">#REF!</definedName>
    <definedName name="z1110_068_17_3" localSheetId="1">[9]КДПС!#REF!</definedName>
    <definedName name="z1110_068_17_3">[10]КДПС!#REF!</definedName>
    <definedName name="z1110_068_17_3_1" localSheetId="1">#REF!</definedName>
    <definedName name="z1110_068_17_3_1">#REF!</definedName>
    <definedName name="z1110_068_17_4" localSheetId="1">[9]АПП!#REF!</definedName>
    <definedName name="z1110_068_17_4">[10]АПП!#REF!</definedName>
    <definedName name="z1110_068_17_4_1" localSheetId="1">#REF!</definedName>
    <definedName name="z1110_068_17_4_1">#REF!</definedName>
    <definedName name="z1110_068_18" localSheetId="1">[28]АПП_было!#REF!</definedName>
    <definedName name="z1110_068_18">[28]АПП_было!#REF!</definedName>
    <definedName name="z1110_068_18_1" localSheetId="1">[28]КДПС_было!#REF!</definedName>
    <definedName name="z1110_068_18_1">[28]КДПС_было!#REF!</definedName>
    <definedName name="z1110_068_18_2" localSheetId="1">[9]ККП!#REF!</definedName>
    <definedName name="z1110_068_18_2">[10]ККП!#REF!</definedName>
    <definedName name="z1110_068_18_2_1" localSheetId="1">#REF!</definedName>
    <definedName name="z1110_068_18_2_1">#REF!</definedName>
    <definedName name="z1110_068_18_2_1_1" localSheetId="1">#REF!</definedName>
    <definedName name="z1110_068_18_2_1_1">#REF!</definedName>
    <definedName name="z1110_068_18_3" localSheetId="1">[9]КДПС!#REF!</definedName>
    <definedName name="z1110_068_18_3">[10]КДПС!#REF!</definedName>
    <definedName name="z1110_068_18_3_1" localSheetId="1">#REF!</definedName>
    <definedName name="z1110_068_18_3_1">#REF!</definedName>
    <definedName name="z1110_068_18_4" localSheetId="1">[9]АПП!#REF!</definedName>
    <definedName name="z1110_068_18_4">[10]АПП!#REF!</definedName>
    <definedName name="z1110_068_18_4_1" localSheetId="1">#REF!</definedName>
    <definedName name="z1110_068_18_4_1">#REF!</definedName>
    <definedName name="z1110_068_19" localSheetId="1">[28]АПП_было!#REF!</definedName>
    <definedName name="z1110_068_19">[28]АПП_было!#REF!</definedName>
    <definedName name="z1110_068_19_1" localSheetId="1">[28]КДПС_было!#REF!</definedName>
    <definedName name="z1110_068_19_1">[28]КДПС_было!#REF!</definedName>
    <definedName name="z1110_068_19_2" localSheetId="1">[9]ККП!#REF!</definedName>
    <definedName name="z1110_068_19_2">[10]ККП!#REF!</definedName>
    <definedName name="z1110_068_19_2_1" localSheetId="1">#REF!</definedName>
    <definedName name="z1110_068_19_2_1">#REF!</definedName>
    <definedName name="z1110_068_19_2_1_1" localSheetId="1">#REF!</definedName>
    <definedName name="z1110_068_19_2_1_1">#REF!</definedName>
    <definedName name="z1110_068_19_3" localSheetId="1">[9]КДПС!#REF!</definedName>
    <definedName name="z1110_068_19_3">[10]КДПС!#REF!</definedName>
    <definedName name="z1110_068_19_3_1" localSheetId="1">#REF!</definedName>
    <definedName name="z1110_068_19_3_1">#REF!</definedName>
    <definedName name="z1110_068_19_4" localSheetId="1">[9]АПП!#REF!</definedName>
    <definedName name="z1110_068_19_4">[10]АПП!#REF!</definedName>
    <definedName name="z1110_068_19_4_1" localSheetId="1">#REF!</definedName>
    <definedName name="z1110_068_19_4_1">#REF!</definedName>
    <definedName name="z1110_068_20" localSheetId="1">[28]АПП_было!#REF!</definedName>
    <definedName name="z1110_068_20">[28]АПП_было!#REF!</definedName>
    <definedName name="z1110_068_20_1" localSheetId="1">[28]КДПС_было!#REF!</definedName>
    <definedName name="z1110_068_20_1">[28]КДПС_было!#REF!</definedName>
    <definedName name="z1110_068_20_2" localSheetId="1">[9]ККП!#REF!</definedName>
    <definedName name="z1110_068_20_2">[10]ККП!#REF!</definedName>
    <definedName name="z1110_068_20_2_1" localSheetId="1">#REF!</definedName>
    <definedName name="z1110_068_20_2_1">#REF!</definedName>
    <definedName name="z1110_068_20_2_1_1" localSheetId="1">#REF!</definedName>
    <definedName name="z1110_068_20_2_1_1">#REF!</definedName>
    <definedName name="z1110_068_20_3" localSheetId="1">[9]КДПС!#REF!</definedName>
    <definedName name="z1110_068_20_3">[10]КДПС!#REF!</definedName>
    <definedName name="z1110_068_20_3_1" localSheetId="1">#REF!</definedName>
    <definedName name="z1110_068_20_3_1">#REF!</definedName>
    <definedName name="z1110_068_20_4" localSheetId="1">[9]АПП!#REF!</definedName>
    <definedName name="z1110_068_20_4">[10]АПП!#REF!</definedName>
    <definedName name="z1110_068_20_4_1" localSheetId="1">#REF!</definedName>
    <definedName name="z1110_068_20_4_1">#REF!</definedName>
    <definedName name="z1110_068_21" localSheetId="1">[28]АПП_было!#REF!</definedName>
    <definedName name="z1110_068_21">[28]АПП_было!#REF!</definedName>
    <definedName name="z1110_068_21_1" localSheetId="1">[28]КДПС_было!#REF!</definedName>
    <definedName name="z1110_068_21_1">[28]КДПС_было!#REF!</definedName>
    <definedName name="z1110_068_21_2" localSheetId="1">[9]ККП!#REF!</definedName>
    <definedName name="z1110_068_21_2">[10]ККП!#REF!</definedName>
    <definedName name="z1110_068_21_2_1" localSheetId="1">#REF!</definedName>
    <definedName name="z1110_068_21_2_1">#REF!</definedName>
    <definedName name="z1110_068_21_2_1_1" localSheetId="1">#REF!</definedName>
    <definedName name="z1110_068_21_2_1_1">#REF!</definedName>
    <definedName name="z1110_068_21_3" localSheetId="1">[9]КДПС!#REF!</definedName>
    <definedName name="z1110_068_21_3">[10]КДПС!#REF!</definedName>
    <definedName name="z1110_068_21_3_1" localSheetId="1">#REF!</definedName>
    <definedName name="z1110_068_21_3_1">#REF!</definedName>
    <definedName name="z1110_068_21_4" localSheetId="1">[9]АПП!#REF!</definedName>
    <definedName name="z1110_068_21_4">[10]АПП!#REF!</definedName>
    <definedName name="z1110_068_21_4_1" localSheetId="1">#REF!</definedName>
    <definedName name="z1110_068_21_4_1">#REF!</definedName>
    <definedName name="z1110_068_22" localSheetId="1">[28]АПП_было!#REF!</definedName>
    <definedName name="z1110_068_22">[28]АПП_было!#REF!</definedName>
    <definedName name="z1110_068_22_1" localSheetId="1">[28]КДПС_было!#REF!</definedName>
    <definedName name="z1110_068_22_1">[28]КДПС_было!#REF!</definedName>
    <definedName name="z1110_068_22_2" localSheetId="1">[9]ККП!#REF!</definedName>
    <definedName name="z1110_068_22_2">[10]ККП!#REF!</definedName>
    <definedName name="z1110_068_22_2_1" localSheetId="1">#REF!</definedName>
    <definedName name="z1110_068_22_2_1">#REF!</definedName>
    <definedName name="z1110_068_22_2_1_1" localSheetId="1">#REF!</definedName>
    <definedName name="z1110_068_22_2_1_1">#REF!</definedName>
    <definedName name="z1110_068_22_3" localSheetId="1">[9]КДПС!#REF!</definedName>
    <definedName name="z1110_068_22_3">[10]КДПС!#REF!</definedName>
    <definedName name="z1110_068_22_3_1" localSheetId="1">#REF!</definedName>
    <definedName name="z1110_068_22_3_1">#REF!</definedName>
    <definedName name="z1110_068_22_4" localSheetId="1">[9]АПП!#REF!</definedName>
    <definedName name="z1110_068_22_4">[10]АПП!#REF!</definedName>
    <definedName name="z1110_068_22_4_1" localSheetId="1">#REF!</definedName>
    <definedName name="z1110_068_22_4_1">#REF!</definedName>
    <definedName name="z1110_068_23" localSheetId="1">[28]АПП_было!#REF!</definedName>
    <definedName name="z1110_068_23">[28]АПП_было!#REF!</definedName>
    <definedName name="z1110_068_23_1" localSheetId="1">[28]КДПС_было!#REF!</definedName>
    <definedName name="z1110_068_23_1">[28]КДПС_было!#REF!</definedName>
    <definedName name="z1110_068_23_2" localSheetId="1">[9]ККП!#REF!</definedName>
    <definedName name="z1110_068_23_2">[10]ККП!#REF!</definedName>
    <definedName name="z1110_068_23_2_1" localSheetId="1">#REF!</definedName>
    <definedName name="z1110_068_23_2_1">#REF!</definedName>
    <definedName name="z1110_068_23_2_1_1" localSheetId="1">#REF!</definedName>
    <definedName name="z1110_068_23_2_1_1">#REF!</definedName>
    <definedName name="z1110_068_23_3" localSheetId="1">[9]КДПС!#REF!</definedName>
    <definedName name="z1110_068_23_3">[10]КДПС!#REF!</definedName>
    <definedName name="z1110_068_23_3_1" localSheetId="1">#REF!</definedName>
    <definedName name="z1110_068_23_3_1">#REF!</definedName>
    <definedName name="z1110_068_23_4" localSheetId="1">[9]АПП!#REF!</definedName>
    <definedName name="z1110_068_23_4">[10]АПП!#REF!</definedName>
    <definedName name="z1110_068_23_4_1" localSheetId="1">#REF!</definedName>
    <definedName name="z1110_068_23_4_1">#REF!</definedName>
    <definedName name="z1110_068_24" localSheetId="1">[28]АПП_было!#REF!</definedName>
    <definedName name="z1110_068_24">[28]АПП_было!#REF!</definedName>
    <definedName name="z1110_068_24_1" localSheetId="1">[28]КДПС_было!#REF!</definedName>
    <definedName name="z1110_068_24_1">[28]КДПС_было!#REF!</definedName>
    <definedName name="z1110_068_24_2" localSheetId="1">[9]ККП!#REF!</definedName>
    <definedName name="z1110_068_24_2">[10]ККП!#REF!</definedName>
    <definedName name="z1110_068_24_2_1" localSheetId="1">#REF!</definedName>
    <definedName name="z1110_068_24_2_1">#REF!</definedName>
    <definedName name="z1110_068_24_2_1_1" localSheetId="1">#REF!</definedName>
    <definedName name="z1110_068_24_2_1_1">#REF!</definedName>
    <definedName name="z1110_068_24_3" localSheetId="1">[9]КДПС!#REF!</definedName>
    <definedName name="z1110_068_24_3">[10]КДПС!#REF!</definedName>
    <definedName name="z1110_068_24_3_1" localSheetId="1">#REF!</definedName>
    <definedName name="z1110_068_24_3_1">#REF!</definedName>
    <definedName name="z1110_068_24_4" localSheetId="1">[9]АПП!#REF!</definedName>
    <definedName name="z1110_068_24_4">[10]АПП!#REF!</definedName>
    <definedName name="z1110_068_24_4_1" localSheetId="1">#REF!</definedName>
    <definedName name="z1110_068_24_4_1">#REF!</definedName>
    <definedName name="z1110_069_03" localSheetId="1">[28]АПП_было!#REF!</definedName>
    <definedName name="z1110_069_03">[28]АПП_было!#REF!</definedName>
    <definedName name="z1110_069_03_1" localSheetId="1">[28]КДПС_было!#REF!</definedName>
    <definedName name="z1110_069_03_1">[28]КДПС_было!#REF!</definedName>
    <definedName name="z1110_069_03_2" localSheetId="1">[9]ККП!#REF!</definedName>
    <definedName name="z1110_069_03_2">[10]ККП!#REF!</definedName>
    <definedName name="z1110_069_03_2_1" localSheetId="1">#REF!</definedName>
    <definedName name="z1110_069_03_2_1">#REF!</definedName>
    <definedName name="z1110_069_03_2_1_1" localSheetId="1">#REF!</definedName>
    <definedName name="z1110_069_03_2_1_1">#REF!</definedName>
    <definedName name="z1110_069_03_3" localSheetId="1">[9]КДПС!#REF!</definedName>
    <definedName name="z1110_069_03_3">[10]КДПС!#REF!</definedName>
    <definedName name="z1110_069_03_3_1" localSheetId="1">#REF!</definedName>
    <definedName name="z1110_069_03_3_1">#REF!</definedName>
    <definedName name="z1110_069_03_4" localSheetId="1">[9]АПП!#REF!</definedName>
    <definedName name="z1110_069_03_4">[10]АПП!#REF!</definedName>
    <definedName name="z1110_069_03_4_1" localSheetId="1">#REF!</definedName>
    <definedName name="z1110_069_03_4_1">#REF!</definedName>
    <definedName name="z1110_069_04" localSheetId="1">[28]АПП_было!#REF!</definedName>
    <definedName name="z1110_069_04">[28]АПП_было!#REF!</definedName>
    <definedName name="z1110_069_04_1" localSheetId="1">[28]КДПС_было!#REF!</definedName>
    <definedName name="z1110_069_04_1">[28]КДПС_было!#REF!</definedName>
    <definedName name="z1110_069_04_2" localSheetId="1">[9]ККП!#REF!</definedName>
    <definedName name="z1110_069_04_2">[10]ККП!#REF!</definedName>
    <definedName name="z1110_069_04_2_1" localSheetId="1">#REF!</definedName>
    <definedName name="z1110_069_04_2_1">#REF!</definedName>
    <definedName name="z1110_069_04_2_1_1" localSheetId="1">#REF!</definedName>
    <definedName name="z1110_069_04_2_1_1">#REF!</definedName>
    <definedName name="z1110_069_04_3" localSheetId="1">[9]КДПС!#REF!</definedName>
    <definedName name="z1110_069_04_3">[10]КДПС!#REF!</definedName>
    <definedName name="z1110_069_04_3_1" localSheetId="1">#REF!</definedName>
    <definedName name="z1110_069_04_3_1">#REF!</definedName>
    <definedName name="z1110_069_04_4" localSheetId="1">[9]АПП!#REF!</definedName>
    <definedName name="z1110_069_04_4">[10]АПП!#REF!</definedName>
    <definedName name="z1110_069_04_4_1" localSheetId="1">#REF!</definedName>
    <definedName name="z1110_069_04_4_1">#REF!</definedName>
    <definedName name="z1110_069_05" localSheetId="1">[28]АПП_было!#REF!</definedName>
    <definedName name="z1110_069_05">[28]АПП_было!#REF!</definedName>
    <definedName name="z1110_069_05_1" localSheetId="1">[28]КДПС_было!#REF!</definedName>
    <definedName name="z1110_069_05_1">[28]КДПС_было!#REF!</definedName>
    <definedName name="z1110_069_05_2" localSheetId="1">[9]ККП!#REF!</definedName>
    <definedName name="z1110_069_05_2">[10]ККП!#REF!</definedName>
    <definedName name="z1110_069_05_2_1" localSheetId="1">#REF!</definedName>
    <definedName name="z1110_069_05_2_1">#REF!</definedName>
    <definedName name="z1110_069_05_2_1_1" localSheetId="1">#REF!</definedName>
    <definedName name="z1110_069_05_2_1_1">#REF!</definedName>
    <definedName name="z1110_069_05_3" localSheetId="1">[9]КДПС!#REF!</definedName>
    <definedName name="z1110_069_05_3">[10]КДПС!#REF!</definedName>
    <definedName name="z1110_069_05_3_1" localSheetId="1">#REF!</definedName>
    <definedName name="z1110_069_05_3_1">#REF!</definedName>
    <definedName name="z1110_069_05_4" localSheetId="1">[9]АПП!#REF!</definedName>
    <definedName name="z1110_069_05_4">[10]АПП!#REF!</definedName>
    <definedName name="z1110_069_05_4_1" localSheetId="1">#REF!</definedName>
    <definedName name="z1110_069_05_4_1">#REF!</definedName>
    <definedName name="z1110_069_06" localSheetId="1">[28]АПП_было!#REF!</definedName>
    <definedName name="z1110_069_06">[28]АПП_было!#REF!</definedName>
    <definedName name="z1110_069_06_1" localSheetId="1">[28]КДПС_было!#REF!</definedName>
    <definedName name="z1110_069_06_1">[28]КДПС_было!#REF!</definedName>
    <definedName name="z1110_069_06_2" localSheetId="1">[9]ККП!#REF!</definedName>
    <definedName name="z1110_069_06_2">[10]ККП!#REF!</definedName>
    <definedName name="z1110_069_06_2_1" localSheetId="1">#REF!</definedName>
    <definedName name="z1110_069_06_2_1">#REF!</definedName>
    <definedName name="z1110_069_06_2_1_1" localSheetId="1">#REF!</definedName>
    <definedName name="z1110_069_06_2_1_1">#REF!</definedName>
    <definedName name="z1110_069_06_3" localSheetId="1">[9]КДПС!#REF!</definedName>
    <definedName name="z1110_069_06_3">[10]КДПС!#REF!</definedName>
    <definedName name="z1110_069_06_3_1" localSheetId="1">#REF!</definedName>
    <definedName name="z1110_069_06_3_1">#REF!</definedName>
    <definedName name="z1110_069_06_4" localSheetId="1">[9]АПП!#REF!</definedName>
    <definedName name="z1110_069_06_4">[10]АПП!#REF!</definedName>
    <definedName name="z1110_069_06_4_1" localSheetId="1">#REF!</definedName>
    <definedName name="z1110_069_06_4_1">#REF!</definedName>
    <definedName name="z1110_069_07" localSheetId="1">[28]АПП_было!#REF!</definedName>
    <definedName name="z1110_069_07">[28]АПП_было!#REF!</definedName>
    <definedName name="z1110_069_07_1" localSheetId="1">[28]КДПС_было!#REF!</definedName>
    <definedName name="z1110_069_07_1">[28]КДПС_было!#REF!</definedName>
    <definedName name="z1110_069_07_2" localSheetId="1">[9]ККП!#REF!</definedName>
    <definedName name="z1110_069_07_2">[10]ККП!#REF!</definedName>
    <definedName name="z1110_069_07_2_1" localSheetId="1">#REF!</definedName>
    <definedName name="z1110_069_07_2_1">#REF!</definedName>
    <definedName name="z1110_069_07_2_1_1" localSheetId="1">#REF!</definedName>
    <definedName name="z1110_069_07_2_1_1">#REF!</definedName>
    <definedName name="z1110_069_07_3" localSheetId="1">[9]КДПС!#REF!</definedName>
    <definedName name="z1110_069_07_3">[10]КДПС!#REF!</definedName>
    <definedName name="z1110_069_07_3_1" localSheetId="1">#REF!</definedName>
    <definedName name="z1110_069_07_3_1">#REF!</definedName>
    <definedName name="z1110_069_07_4" localSheetId="1">[9]АПП!#REF!</definedName>
    <definedName name="z1110_069_07_4">[10]АПП!#REF!</definedName>
    <definedName name="z1110_069_07_4_1" localSheetId="1">#REF!</definedName>
    <definedName name="z1110_069_07_4_1">#REF!</definedName>
    <definedName name="z1110_069_08" localSheetId="1">[28]АПП_было!#REF!</definedName>
    <definedName name="z1110_069_08">[28]АПП_было!#REF!</definedName>
    <definedName name="z1110_069_08_1" localSheetId="1">[28]КДПС_было!#REF!</definedName>
    <definedName name="z1110_069_08_1">[28]КДПС_было!#REF!</definedName>
    <definedName name="z1110_069_08_2" localSheetId="1">[9]ККП!#REF!</definedName>
    <definedName name="z1110_069_08_2">[10]ККП!#REF!</definedName>
    <definedName name="z1110_069_08_2_1" localSheetId="1">#REF!</definedName>
    <definedName name="z1110_069_08_2_1">#REF!</definedName>
    <definedName name="z1110_069_08_2_1_1" localSheetId="1">#REF!</definedName>
    <definedName name="z1110_069_08_2_1_1">#REF!</definedName>
    <definedName name="z1110_069_08_3" localSheetId="1">[9]КДПС!#REF!</definedName>
    <definedName name="z1110_069_08_3">[10]КДПС!#REF!</definedName>
    <definedName name="z1110_069_08_3_1" localSheetId="1">#REF!</definedName>
    <definedName name="z1110_069_08_3_1">#REF!</definedName>
    <definedName name="z1110_069_08_4" localSheetId="1">[9]АПП!#REF!</definedName>
    <definedName name="z1110_069_08_4">[10]АПП!#REF!</definedName>
    <definedName name="z1110_069_08_4_1" localSheetId="1">#REF!</definedName>
    <definedName name="z1110_069_08_4_1">#REF!</definedName>
    <definedName name="z1110_069_09" localSheetId="1">[28]АПП_было!#REF!</definedName>
    <definedName name="z1110_069_09">[28]АПП_было!#REF!</definedName>
    <definedName name="z1110_069_09_1" localSheetId="1">[28]КДПС_было!#REF!</definedName>
    <definedName name="z1110_069_09_1">[28]КДПС_было!#REF!</definedName>
    <definedName name="z1110_069_09_2" localSheetId="1">[9]ККП!#REF!</definedName>
    <definedName name="z1110_069_09_2">[10]ККП!#REF!</definedName>
    <definedName name="z1110_069_09_2_1" localSheetId="1">#REF!</definedName>
    <definedName name="z1110_069_09_2_1">#REF!</definedName>
    <definedName name="z1110_069_09_2_1_1" localSheetId="1">#REF!</definedName>
    <definedName name="z1110_069_09_2_1_1">#REF!</definedName>
    <definedName name="z1110_069_09_3" localSheetId="1">[9]КДПС!#REF!</definedName>
    <definedName name="z1110_069_09_3">[10]КДПС!#REF!</definedName>
    <definedName name="z1110_069_09_3_1" localSheetId="1">#REF!</definedName>
    <definedName name="z1110_069_09_3_1">#REF!</definedName>
    <definedName name="z1110_069_09_4" localSheetId="1">[9]АПП!#REF!</definedName>
    <definedName name="z1110_069_09_4">[10]АПП!#REF!</definedName>
    <definedName name="z1110_069_09_4_1" localSheetId="1">#REF!</definedName>
    <definedName name="z1110_069_09_4_1">#REF!</definedName>
    <definedName name="z1110_069_10" localSheetId="1">[28]АПП_было!#REF!</definedName>
    <definedName name="z1110_069_10">[28]АПП_было!#REF!</definedName>
    <definedName name="z1110_069_10_1" localSheetId="1">[28]КДПС_было!#REF!</definedName>
    <definedName name="z1110_069_10_1">[28]КДПС_было!#REF!</definedName>
    <definedName name="z1110_069_10_2" localSheetId="1">[9]ККП!#REF!</definedName>
    <definedName name="z1110_069_10_2">[10]ККП!#REF!</definedName>
    <definedName name="z1110_069_10_2_1" localSheetId="1">#REF!</definedName>
    <definedName name="z1110_069_10_2_1">#REF!</definedName>
    <definedName name="z1110_069_10_2_1_1" localSheetId="1">#REF!</definedName>
    <definedName name="z1110_069_10_2_1_1">#REF!</definedName>
    <definedName name="z1110_069_10_3" localSheetId="1">[9]КДПС!#REF!</definedName>
    <definedName name="z1110_069_10_3">[10]КДПС!#REF!</definedName>
    <definedName name="z1110_069_10_3_1" localSheetId="1">#REF!</definedName>
    <definedName name="z1110_069_10_3_1">#REF!</definedName>
    <definedName name="z1110_069_10_4" localSheetId="1">[9]АПП!#REF!</definedName>
    <definedName name="z1110_069_10_4">[10]АПП!#REF!</definedName>
    <definedName name="z1110_069_10_4_1" localSheetId="1">#REF!</definedName>
    <definedName name="z1110_069_10_4_1">#REF!</definedName>
    <definedName name="z1110_069_11" localSheetId="1">[28]АПП_было!#REF!</definedName>
    <definedName name="z1110_069_11">[28]АПП_было!#REF!</definedName>
    <definedName name="z1110_069_11_1" localSheetId="1">[28]КДПС_было!#REF!</definedName>
    <definedName name="z1110_069_11_1">[28]КДПС_было!#REF!</definedName>
    <definedName name="z1110_069_11_2" localSheetId="1">[9]ККП!#REF!</definedName>
    <definedName name="z1110_069_11_2">[10]ККП!#REF!</definedName>
    <definedName name="z1110_069_11_2_1" localSheetId="1">#REF!</definedName>
    <definedName name="z1110_069_11_2_1">#REF!</definedName>
    <definedName name="z1110_069_11_2_1_1" localSheetId="1">#REF!</definedName>
    <definedName name="z1110_069_11_2_1_1">#REF!</definedName>
    <definedName name="z1110_069_11_3" localSheetId="1">[9]КДПС!#REF!</definedName>
    <definedName name="z1110_069_11_3">[10]КДПС!#REF!</definedName>
    <definedName name="z1110_069_11_3_1" localSheetId="1">#REF!</definedName>
    <definedName name="z1110_069_11_3_1">#REF!</definedName>
    <definedName name="z1110_069_11_4" localSheetId="1">[9]АПП!#REF!</definedName>
    <definedName name="z1110_069_11_4">[10]АПП!#REF!</definedName>
    <definedName name="z1110_069_11_4_1" localSheetId="1">#REF!</definedName>
    <definedName name="z1110_069_11_4_1">#REF!</definedName>
    <definedName name="z1110_069_12" localSheetId="1">[28]АПП_было!#REF!</definedName>
    <definedName name="z1110_069_12">[28]АПП_было!#REF!</definedName>
    <definedName name="z1110_069_12_1" localSheetId="1">[28]КДПС_было!#REF!</definedName>
    <definedName name="z1110_069_12_1">[28]КДПС_было!#REF!</definedName>
    <definedName name="z1110_069_12_2" localSheetId="1">[9]ККП!#REF!</definedName>
    <definedName name="z1110_069_12_2">[10]ККП!#REF!</definedName>
    <definedName name="z1110_069_12_2_1" localSheetId="1">#REF!</definedName>
    <definedName name="z1110_069_12_2_1">#REF!</definedName>
    <definedName name="z1110_069_12_2_1_1" localSheetId="1">#REF!</definedName>
    <definedName name="z1110_069_12_2_1_1">#REF!</definedName>
    <definedName name="z1110_069_12_3" localSheetId="1">[9]КДПС!#REF!</definedName>
    <definedName name="z1110_069_12_3">[10]КДПС!#REF!</definedName>
    <definedName name="z1110_069_12_3_1" localSheetId="1">#REF!</definedName>
    <definedName name="z1110_069_12_3_1">#REF!</definedName>
    <definedName name="z1110_069_12_4" localSheetId="1">[9]АПП!#REF!</definedName>
    <definedName name="z1110_069_12_4">[10]АПП!#REF!</definedName>
    <definedName name="z1110_069_12_4_1" localSheetId="1">#REF!</definedName>
    <definedName name="z1110_069_12_4_1">#REF!</definedName>
    <definedName name="z1110_069_13" localSheetId="1">[28]АПП_было!#REF!</definedName>
    <definedName name="z1110_069_13">[28]АПП_было!#REF!</definedName>
    <definedName name="z1110_069_13_1" localSheetId="1">[28]КДПС_было!#REF!</definedName>
    <definedName name="z1110_069_13_1">[28]КДПС_было!#REF!</definedName>
    <definedName name="z1110_069_13_2" localSheetId="1">[9]ККП!#REF!</definedName>
    <definedName name="z1110_069_13_2">[10]ККП!#REF!</definedName>
    <definedName name="z1110_069_13_2_1" localSheetId="1">#REF!</definedName>
    <definedName name="z1110_069_13_2_1">#REF!</definedName>
    <definedName name="z1110_069_13_2_1_1" localSheetId="1">#REF!</definedName>
    <definedName name="z1110_069_13_2_1_1">#REF!</definedName>
    <definedName name="z1110_069_13_3" localSheetId="1">[9]КДПС!#REF!</definedName>
    <definedName name="z1110_069_13_3">[10]КДПС!#REF!</definedName>
    <definedName name="z1110_069_13_3_1" localSheetId="1">#REF!</definedName>
    <definedName name="z1110_069_13_3_1">#REF!</definedName>
    <definedName name="z1110_069_13_4" localSheetId="1">[9]АПП!#REF!</definedName>
    <definedName name="z1110_069_13_4">[10]АПП!#REF!</definedName>
    <definedName name="z1110_069_13_4_1" localSheetId="1">#REF!</definedName>
    <definedName name="z1110_069_13_4_1">#REF!</definedName>
    <definedName name="z1110_069_14" localSheetId="1">[28]АПП_было!#REF!</definedName>
    <definedName name="z1110_069_14">[28]АПП_было!#REF!</definedName>
    <definedName name="z1110_069_14_1" localSheetId="1">[28]КДПС_было!#REF!</definedName>
    <definedName name="z1110_069_14_1">[28]КДПС_было!#REF!</definedName>
    <definedName name="z1110_069_14_2" localSheetId="1">[9]ККП!#REF!</definedName>
    <definedName name="z1110_069_14_2">[10]ККП!#REF!</definedName>
    <definedName name="z1110_069_14_2_1" localSheetId="1">#REF!</definedName>
    <definedName name="z1110_069_14_2_1">#REF!</definedName>
    <definedName name="z1110_069_14_2_1_1" localSheetId="1">#REF!</definedName>
    <definedName name="z1110_069_14_2_1_1">#REF!</definedName>
    <definedName name="z1110_069_14_3" localSheetId="1">[9]КДПС!#REF!</definedName>
    <definedName name="z1110_069_14_3">[10]КДПС!#REF!</definedName>
    <definedName name="z1110_069_14_3_1" localSheetId="1">#REF!</definedName>
    <definedName name="z1110_069_14_3_1">#REF!</definedName>
    <definedName name="z1110_069_14_4" localSheetId="1">[9]АПП!#REF!</definedName>
    <definedName name="z1110_069_14_4">[10]АПП!#REF!</definedName>
    <definedName name="z1110_069_14_4_1" localSheetId="1">#REF!</definedName>
    <definedName name="z1110_069_14_4_1">#REF!</definedName>
    <definedName name="z1110_069_15" localSheetId="1">[28]АПП_было!#REF!</definedName>
    <definedName name="z1110_069_15">[28]АПП_было!#REF!</definedName>
    <definedName name="z1110_069_15_1" localSheetId="1">[28]КДПС_было!#REF!</definedName>
    <definedName name="z1110_069_15_1">[28]КДПС_было!#REF!</definedName>
    <definedName name="z1110_069_15_2" localSheetId="1">[9]ККП!#REF!</definedName>
    <definedName name="z1110_069_15_2">[10]ККП!#REF!</definedName>
    <definedName name="z1110_069_15_2_1" localSheetId="1">#REF!</definedName>
    <definedName name="z1110_069_15_2_1">#REF!</definedName>
    <definedName name="z1110_069_15_2_1_1" localSheetId="1">#REF!</definedName>
    <definedName name="z1110_069_15_2_1_1">#REF!</definedName>
    <definedName name="z1110_069_15_3" localSheetId="1">[9]КДПС!#REF!</definedName>
    <definedName name="z1110_069_15_3">[10]КДПС!#REF!</definedName>
    <definedName name="z1110_069_15_3_1" localSheetId="1">#REF!</definedName>
    <definedName name="z1110_069_15_3_1">#REF!</definedName>
    <definedName name="z1110_069_15_4" localSheetId="1">[9]АПП!#REF!</definedName>
    <definedName name="z1110_069_15_4">[10]АПП!#REF!</definedName>
    <definedName name="z1110_069_15_4_1" localSheetId="1">#REF!</definedName>
    <definedName name="z1110_069_15_4_1">#REF!</definedName>
    <definedName name="z1110_069_16" localSheetId="1">[28]АПП_было!#REF!</definedName>
    <definedName name="z1110_069_16">[28]АПП_было!#REF!</definedName>
    <definedName name="z1110_069_16_1" localSheetId="1">[28]КДПС_было!#REF!</definedName>
    <definedName name="z1110_069_16_1">[28]КДПС_было!#REF!</definedName>
    <definedName name="z1110_069_16_2" localSheetId="1">[9]ККП!#REF!</definedName>
    <definedName name="z1110_069_16_2">[10]ККП!#REF!</definedName>
    <definedName name="z1110_069_16_2_1" localSheetId="1">#REF!</definedName>
    <definedName name="z1110_069_16_2_1">#REF!</definedName>
    <definedName name="z1110_069_16_2_1_1" localSheetId="1">#REF!</definedName>
    <definedName name="z1110_069_16_2_1_1">#REF!</definedName>
    <definedName name="z1110_069_16_3" localSheetId="1">[9]КДПС!#REF!</definedName>
    <definedName name="z1110_069_16_3">[10]КДПС!#REF!</definedName>
    <definedName name="z1110_069_16_3_1" localSheetId="1">#REF!</definedName>
    <definedName name="z1110_069_16_3_1">#REF!</definedName>
    <definedName name="z1110_069_16_4" localSheetId="1">[9]АПП!#REF!</definedName>
    <definedName name="z1110_069_16_4">[10]АПП!#REF!</definedName>
    <definedName name="z1110_069_16_4_1" localSheetId="1">#REF!</definedName>
    <definedName name="z1110_069_16_4_1">#REF!</definedName>
    <definedName name="z1110_069_17" localSheetId="1">[28]АПП_было!#REF!</definedName>
    <definedName name="z1110_069_17">[28]АПП_было!#REF!</definedName>
    <definedName name="z1110_069_17_1" localSheetId="1">[28]КДПС_было!#REF!</definedName>
    <definedName name="z1110_069_17_1">[28]КДПС_было!#REF!</definedName>
    <definedName name="z1110_069_17_2" localSheetId="1">[9]ККП!#REF!</definedName>
    <definedName name="z1110_069_17_2">[10]ККП!#REF!</definedName>
    <definedName name="z1110_069_17_2_1" localSheetId="1">#REF!</definedName>
    <definedName name="z1110_069_17_2_1">#REF!</definedName>
    <definedName name="z1110_069_17_2_1_1" localSheetId="1">#REF!</definedName>
    <definedName name="z1110_069_17_2_1_1">#REF!</definedName>
    <definedName name="z1110_069_17_3" localSheetId="1">[9]КДПС!#REF!</definedName>
    <definedName name="z1110_069_17_3">[10]КДПС!#REF!</definedName>
    <definedName name="z1110_069_17_3_1" localSheetId="1">#REF!</definedName>
    <definedName name="z1110_069_17_3_1">#REF!</definedName>
    <definedName name="z1110_069_17_4" localSheetId="1">[9]АПП!#REF!</definedName>
    <definedName name="z1110_069_17_4">[10]АПП!#REF!</definedName>
    <definedName name="z1110_069_17_4_1" localSheetId="1">#REF!</definedName>
    <definedName name="z1110_069_17_4_1">#REF!</definedName>
    <definedName name="z1110_069_18" localSheetId="1">[28]АПП_было!#REF!</definedName>
    <definedName name="z1110_069_18">[28]АПП_было!#REF!</definedName>
    <definedName name="z1110_069_18_1" localSheetId="1">[28]КДПС_было!#REF!</definedName>
    <definedName name="z1110_069_18_1">[28]КДПС_было!#REF!</definedName>
    <definedName name="z1110_069_18_2" localSheetId="1">[9]ККП!#REF!</definedName>
    <definedName name="z1110_069_18_2">[10]ККП!#REF!</definedName>
    <definedName name="z1110_069_18_2_1" localSheetId="1">#REF!</definedName>
    <definedName name="z1110_069_18_2_1">#REF!</definedName>
    <definedName name="z1110_069_18_2_1_1" localSheetId="1">#REF!</definedName>
    <definedName name="z1110_069_18_2_1_1">#REF!</definedName>
    <definedName name="z1110_069_18_3" localSheetId="1">[9]КДПС!#REF!</definedName>
    <definedName name="z1110_069_18_3">[10]КДПС!#REF!</definedName>
    <definedName name="z1110_069_18_3_1" localSheetId="1">#REF!</definedName>
    <definedName name="z1110_069_18_3_1">#REF!</definedName>
    <definedName name="z1110_069_18_4" localSheetId="1">[9]АПП!#REF!</definedName>
    <definedName name="z1110_069_18_4">[10]АПП!#REF!</definedName>
    <definedName name="z1110_069_18_4_1" localSheetId="1">#REF!</definedName>
    <definedName name="z1110_069_18_4_1">#REF!</definedName>
    <definedName name="z1110_069_19" localSheetId="1">[28]АПП_было!#REF!</definedName>
    <definedName name="z1110_069_19">[28]АПП_было!#REF!</definedName>
    <definedName name="z1110_069_19_1" localSheetId="1">[28]КДПС_было!#REF!</definedName>
    <definedName name="z1110_069_19_1">[28]КДПС_было!#REF!</definedName>
    <definedName name="z1110_069_19_2" localSheetId="1">[9]ККП!#REF!</definedName>
    <definedName name="z1110_069_19_2">[10]ККП!#REF!</definedName>
    <definedName name="z1110_069_19_2_1" localSheetId="1">#REF!</definedName>
    <definedName name="z1110_069_19_2_1">#REF!</definedName>
    <definedName name="z1110_069_19_2_1_1" localSheetId="1">#REF!</definedName>
    <definedName name="z1110_069_19_2_1_1">#REF!</definedName>
    <definedName name="z1110_069_19_3" localSheetId="1">[9]КДПС!#REF!</definedName>
    <definedName name="z1110_069_19_3">[10]КДПС!#REF!</definedName>
    <definedName name="z1110_069_19_3_1" localSheetId="1">#REF!</definedName>
    <definedName name="z1110_069_19_3_1">#REF!</definedName>
    <definedName name="z1110_069_19_4" localSheetId="1">[9]АПП!#REF!</definedName>
    <definedName name="z1110_069_19_4">[10]АПП!#REF!</definedName>
    <definedName name="z1110_069_19_4_1" localSheetId="1">#REF!</definedName>
    <definedName name="z1110_069_19_4_1">#REF!</definedName>
    <definedName name="z1110_069_20" localSheetId="1">[28]АПП_было!#REF!</definedName>
    <definedName name="z1110_069_20">[28]АПП_было!#REF!</definedName>
    <definedName name="z1110_069_20_1" localSheetId="1">[28]КДПС_было!#REF!</definedName>
    <definedName name="z1110_069_20_1">[28]КДПС_было!#REF!</definedName>
    <definedName name="z1110_069_20_2" localSheetId="1">[9]ККП!#REF!</definedName>
    <definedName name="z1110_069_20_2">[10]ККП!#REF!</definedName>
    <definedName name="z1110_069_20_2_1" localSheetId="1">#REF!</definedName>
    <definedName name="z1110_069_20_2_1">#REF!</definedName>
    <definedName name="z1110_069_20_2_1_1" localSheetId="1">#REF!</definedName>
    <definedName name="z1110_069_20_2_1_1">#REF!</definedName>
    <definedName name="z1110_069_20_3" localSheetId="1">[9]КДПС!#REF!</definedName>
    <definedName name="z1110_069_20_3">[10]КДПС!#REF!</definedName>
    <definedName name="z1110_069_20_3_1" localSheetId="1">#REF!</definedName>
    <definedName name="z1110_069_20_3_1">#REF!</definedName>
    <definedName name="z1110_069_20_4" localSheetId="1">[9]АПП!#REF!</definedName>
    <definedName name="z1110_069_20_4">[10]АПП!#REF!</definedName>
    <definedName name="z1110_069_20_4_1" localSheetId="1">#REF!</definedName>
    <definedName name="z1110_069_20_4_1">#REF!</definedName>
    <definedName name="z1110_069_21" localSheetId="1">[28]АПП_было!#REF!</definedName>
    <definedName name="z1110_069_21">[28]АПП_было!#REF!</definedName>
    <definedName name="z1110_069_21_1" localSheetId="1">[28]КДПС_было!#REF!</definedName>
    <definedName name="z1110_069_21_1">[28]КДПС_было!#REF!</definedName>
    <definedName name="z1110_069_21_2" localSheetId="1">[9]ККП!#REF!</definedName>
    <definedName name="z1110_069_21_2">[10]ККП!#REF!</definedName>
    <definedName name="z1110_069_21_2_1" localSheetId="1">#REF!</definedName>
    <definedName name="z1110_069_21_2_1">#REF!</definedName>
    <definedName name="z1110_069_21_2_1_1" localSheetId="1">#REF!</definedName>
    <definedName name="z1110_069_21_2_1_1">#REF!</definedName>
    <definedName name="z1110_069_21_3" localSheetId="1">[9]КДПС!#REF!</definedName>
    <definedName name="z1110_069_21_3">[10]КДПС!#REF!</definedName>
    <definedName name="z1110_069_21_3_1" localSheetId="1">#REF!</definedName>
    <definedName name="z1110_069_21_3_1">#REF!</definedName>
    <definedName name="z1110_069_21_4" localSheetId="1">[9]АПП!#REF!</definedName>
    <definedName name="z1110_069_21_4">[10]АПП!#REF!</definedName>
    <definedName name="z1110_069_21_4_1" localSheetId="1">#REF!</definedName>
    <definedName name="z1110_069_21_4_1">#REF!</definedName>
    <definedName name="z1110_069_22" localSheetId="1">[28]АПП_было!#REF!</definedName>
    <definedName name="z1110_069_22">[28]АПП_было!#REF!</definedName>
    <definedName name="z1110_069_22_1" localSheetId="1">[28]КДПС_было!#REF!</definedName>
    <definedName name="z1110_069_22_1">[28]КДПС_было!#REF!</definedName>
    <definedName name="z1110_069_22_2" localSheetId="1">[9]ККП!#REF!</definedName>
    <definedName name="z1110_069_22_2">[10]ККП!#REF!</definedName>
    <definedName name="z1110_069_22_2_1" localSheetId="1">#REF!</definedName>
    <definedName name="z1110_069_22_2_1">#REF!</definedName>
    <definedName name="z1110_069_22_2_1_1" localSheetId="1">#REF!</definedName>
    <definedName name="z1110_069_22_2_1_1">#REF!</definedName>
    <definedName name="z1110_069_22_3" localSheetId="1">[9]КДПС!#REF!</definedName>
    <definedName name="z1110_069_22_3">[10]КДПС!#REF!</definedName>
    <definedName name="z1110_069_22_3_1" localSheetId="1">#REF!</definedName>
    <definedName name="z1110_069_22_3_1">#REF!</definedName>
    <definedName name="z1110_069_22_4" localSheetId="1">[9]АПП!#REF!</definedName>
    <definedName name="z1110_069_22_4">[10]АПП!#REF!</definedName>
    <definedName name="z1110_069_22_4_1" localSheetId="1">#REF!</definedName>
    <definedName name="z1110_069_22_4_1">#REF!</definedName>
    <definedName name="z1110_069_23" localSheetId="1">[28]АПП_было!#REF!</definedName>
    <definedName name="z1110_069_23">[28]АПП_было!#REF!</definedName>
    <definedName name="z1110_069_23_1" localSheetId="1">[28]КДПС_было!#REF!</definedName>
    <definedName name="z1110_069_23_1">[28]КДПС_было!#REF!</definedName>
    <definedName name="z1110_069_23_2" localSheetId="1">[9]ККП!#REF!</definedName>
    <definedName name="z1110_069_23_2">[10]ККП!#REF!</definedName>
    <definedName name="z1110_069_23_2_1" localSheetId="1">#REF!</definedName>
    <definedName name="z1110_069_23_2_1">#REF!</definedName>
    <definedName name="z1110_069_23_2_1_1" localSheetId="1">#REF!</definedName>
    <definedName name="z1110_069_23_2_1_1">#REF!</definedName>
    <definedName name="z1110_069_23_3" localSheetId="1">[9]КДПС!#REF!</definedName>
    <definedName name="z1110_069_23_3">[10]КДПС!#REF!</definedName>
    <definedName name="z1110_069_23_3_1" localSheetId="1">#REF!</definedName>
    <definedName name="z1110_069_23_3_1">#REF!</definedName>
    <definedName name="z1110_069_23_4" localSheetId="1">[9]АПП!#REF!</definedName>
    <definedName name="z1110_069_23_4">[10]АПП!#REF!</definedName>
    <definedName name="z1110_069_23_4_1" localSheetId="1">#REF!</definedName>
    <definedName name="z1110_069_23_4_1">#REF!</definedName>
    <definedName name="z1110_069_24" localSheetId="1">[28]АПП_было!#REF!</definedName>
    <definedName name="z1110_069_24">[28]АПП_было!#REF!</definedName>
    <definedName name="z1110_069_24_1" localSheetId="1">[28]КДПС_было!#REF!</definedName>
    <definedName name="z1110_069_24_1">[28]КДПС_было!#REF!</definedName>
    <definedName name="z1110_069_24_2" localSheetId="1">[9]ККП!#REF!</definedName>
    <definedName name="z1110_069_24_2">[10]ККП!#REF!</definedName>
    <definedName name="z1110_069_24_2_1" localSheetId="1">#REF!</definedName>
    <definedName name="z1110_069_24_2_1">#REF!</definedName>
    <definedName name="z1110_069_24_2_1_1" localSheetId="1">#REF!</definedName>
    <definedName name="z1110_069_24_2_1_1">#REF!</definedName>
    <definedName name="z1110_069_24_3" localSheetId="1">[9]КДПС!#REF!</definedName>
    <definedName name="z1110_069_24_3">[10]КДПС!#REF!</definedName>
    <definedName name="z1110_069_24_3_1" localSheetId="1">#REF!</definedName>
    <definedName name="z1110_069_24_3_1">#REF!</definedName>
    <definedName name="z1110_069_24_4" localSheetId="1">[9]АПП!#REF!</definedName>
    <definedName name="z1110_069_24_4">[10]АПП!#REF!</definedName>
    <definedName name="z1110_069_24_4_1" localSheetId="1">#REF!</definedName>
    <definedName name="z1110_069_24_4_1">#REF!</definedName>
    <definedName name="z1110_070_03" localSheetId="1">[28]АПП_было!#REF!</definedName>
    <definedName name="z1110_070_03">[28]АПП_было!#REF!</definedName>
    <definedName name="z1110_070_03_1" localSheetId="1">[28]КДПС_было!#REF!</definedName>
    <definedName name="z1110_070_03_1">[28]КДПС_было!#REF!</definedName>
    <definedName name="z1110_070_03_2" localSheetId="1">[9]ККП!#REF!</definedName>
    <definedName name="z1110_070_03_2">[10]ККП!#REF!</definedName>
    <definedName name="z1110_070_03_2_1" localSheetId="1">#REF!</definedName>
    <definedName name="z1110_070_03_2_1">#REF!</definedName>
    <definedName name="z1110_070_03_2_1_1" localSheetId="1">#REF!</definedName>
    <definedName name="z1110_070_03_2_1_1">#REF!</definedName>
    <definedName name="z1110_070_03_3" localSheetId="1">[9]КДПС!#REF!</definedName>
    <definedName name="z1110_070_03_3">[10]КДПС!#REF!</definedName>
    <definedName name="z1110_070_03_3_1" localSheetId="1">#REF!</definedName>
    <definedName name="z1110_070_03_3_1">#REF!</definedName>
    <definedName name="z1110_070_03_4" localSheetId="1">[9]АПП!#REF!</definedName>
    <definedName name="z1110_070_03_4">[10]АПП!#REF!</definedName>
    <definedName name="z1110_070_03_4_1" localSheetId="1">#REF!</definedName>
    <definedName name="z1110_070_03_4_1">#REF!</definedName>
    <definedName name="z1110_070_04" localSheetId="1">[28]АПП_было!#REF!</definedName>
    <definedName name="z1110_070_04">[28]АПП_было!#REF!</definedName>
    <definedName name="z1110_070_04_1" localSheetId="1">[28]КДПС_было!#REF!</definedName>
    <definedName name="z1110_070_04_1">[28]КДПС_было!#REF!</definedName>
    <definedName name="z1110_070_04_2" localSheetId="1">[9]ККП!#REF!</definedName>
    <definedName name="z1110_070_04_2">[10]ККП!#REF!</definedName>
    <definedName name="z1110_070_04_2_1" localSheetId="1">#REF!</definedName>
    <definedName name="z1110_070_04_2_1">#REF!</definedName>
    <definedName name="z1110_070_04_2_1_1" localSheetId="1">#REF!</definedName>
    <definedName name="z1110_070_04_2_1_1">#REF!</definedName>
    <definedName name="z1110_070_04_3" localSheetId="1">[9]КДПС!#REF!</definedName>
    <definedName name="z1110_070_04_3">[10]КДПС!#REF!</definedName>
    <definedName name="z1110_070_04_3_1" localSheetId="1">#REF!</definedName>
    <definedName name="z1110_070_04_3_1">#REF!</definedName>
    <definedName name="z1110_070_04_4" localSheetId="1">[9]АПП!#REF!</definedName>
    <definedName name="z1110_070_04_4">[10]АПП!#REF!</definedName>
    <definedName name="z1110_070_04_4_1" localSheetId="1">#REF!</definedName>
    <definedName name="z1110_070_04_4_1">#REF!</definedName>
    <definedName name="z1110_070_05" localSheetId="1">[28]АПП_было!#REF!</definedName>
    <definedName name="z1110_070_05">[28]АПП_было!#REF!</definedName>
    <definedName name="z1110_070_05_1" localSheetId="1">[28]КДПС_было!#REF!</definedName>
    <definedName name="z1110_070_05_1">[28]КДПС_было!#REF!</definedName>
    <definedName name="z1110_070_05_2" localSheetId="1">[9]ККП!#REF!</definedName>
    <definedName name="z1110_070_05_2">[10]ККП!#REF!</definedName>
    <definedName name="z1110_070_05_2_1" localSheetId="1">#REF!</definedName>
    <definedName name="z1110_070_05_2_1">#REF!</definedName>
    <definedName name="z1110_070_05_2_1_1" localSheetId="1">#REF!</definedName>
    <definedName name="z1110_070_05_2_1_1">#REF!</definedName>
    <definedName name="z1110_070_05_3" localSheetId="1">[9]КДПС!#REF!</definedName>
    <definedName name="z1110_070_05_3">[10]КДПС!#REF!</definedName>
    <definedName name="z1110_070_05_3_1" localSheetId="1">#REF!</definedName>
    <definedName name="z1110_070_05_3_1">#REF!</definedName>
    <definedName name="z1110_070_05_4" localSheetId="1">[9]АПП!#REF!</definedName>
    <definedName name="z1110_070_05_4">[10]АПП!#REF!</definedName>
    <definedName name="z1110_070_05_4_1" localSheetId="1">#REF!</definedName>
    <definedName name="z1110_070_05_4_1">#REF!</definedName>
    <definedName name="z1110_070_06" localSheetId="1">[28]АПП_было!#REF!</definedName>
    <definedName name="z1110_070_06">[28]АПП_было!#REF!</definedName>
    <definedName name="z1110_070_06_1" localSheetId="1">[28]КДПС_было!#REF!</definedName>
    <definedName name="z1110_070_06_1">[28]КДПС_было!#REF!</definedName>
    <definedName name="z1110_070_06_2" localSheetId="1">[9]ККП!#REF!</definedName>
    <definedName name="z1110_070_06_2">[10]ККП!#REF!</definedName>
    <definedName name="z1110_070_06_2_1" localSheetId="1">#REF!</definedName>
    <definedName name="z1110_070_06_2_1">#REF!</definedName>
    <definedName name="z1110_070_06_2_1_1" localSheetId="1">#REF!</definedName>
    <definedName name="z1110_070_06_2_1_1">#REF!</definedName>
    <definedName name="z1110_070_06_3" localSheetId="1">[9]КДПС!#REF!</definedName>
    <definedName name="z1110_070_06_3">[10]КДПС!#REF!</definedName>
    <definedName name="z1110_070_06_3_1" localSheetId="1">#REF!</definedName>
    <definedName name="z1110_070_06_3_1">#REF!</definedName>
    <definedName name="z1110_070_06_4" localSheetId="1">[9]АПП!#REF!</definedName>
    <definedName name="z1110_070_06_4">[10]АПП!#REF!</definedName>
    <definedName name="z1110_070_06_4_1" localSheetId="1">#REF!</definedName>
    <definedName name="z1110_070_06_4_1">#REF!</definedName>
    <definedName name="z1110_070_07" localSheetId="1">[28]АПП_было!#REF!</definedName>
    <definedName name="z1110_070_07">[28]АПП_было!#REF!</definedName>
    <definedName name="z1110_070_07_1" localSheetId="1">[28]КДПС_было!#REF!</definedName>
    <definedName name="z1110_070_07_1">[28]КДПС_было!#REF!</definedName>
    <definedName name="z1110_070_07_2" localSheetId="1">[9]ККП!#REF!</definedName>
    <definedName name="z1110_070_07_2">[10]ККП!#REF!</definedName>
    <definedName name="z1110_070_07_2_1" localSheetId="1">#REF!</definedName>
    <definedName name="z1110_070_07_2_1">#REF!</definedName>
    <definedName name="z1110_070_07_2_1_1" localSheetId="1">#REF!</definedName>
    <definedName name="z1110_070_07_2_1_1">#REF!</definedName>
    <definedName name="z1110_070_07_3" localSheetId="1">[9]КДПС!#REF!</definedName>
    <definedName name="z1110_070_07_3">[10]КДПС!#REF!</definedName>
    <definedName name="z1110_070_07_3_1" localSheetId="1">#REF!</definedName>
    <definedName name="z1110_070_07_3_1">#REF!</definedName>
    <definedName name="z1110_070_07_4" localSheetId="1">[9]АПП!#REF!</definedName>
    <definedName name="z1110_070_07_4">[10]АПП!#REF!</definedName>
    <definedName name="z1110_070_07_4_1" localSheetId="1">#REF!</definedName>
    <definedName name="z1110_070_07_4_1">#REF!</definedName>
    <definedName name="z1110_070_08" localSheetId="1">[28]АПП_было!#REF!</definedName>
    <definedName name="z1110_070_08">[28]АПП_было!#REF!</definedName>
    <definedName name="z1110_070_08_1" localSheetId="1">[28]КДПС_было!#REF!</definedName>
    <definedName name="z1110_070_08_1">[28]КДПС_было!#REF!</definedName>
    <definedName name="z1110_070_08_2" localSheetId="1">[9]ККП!#REF!</definedName>
    <definedName name="z1110_070_08_2">[10]ККП!#REF!</definedName>
    <definedName name="z1110_070_08_2_1" localSheetId="1">#REF!</definedName>
    <definedName name="z1110_070_08_2_1">#REF!</definedName>
    <definedName name="z1110_070_08_2_1_1" localSheetId="1">#REF!</definedName>
    <definedName name="z1110_070_08_2_1_1">#REF!</definedName>
    <definedName name="z1110_070_08_3" localSheetId="1">[9]КДПС!#REF!</definedName>
    <definedName name="z1110_070_08_3">[10]КДПС!#REF!</definedName>
    <definedName name="z1110_070_08_3_1" localSheetId="1">#REF!</definedName>
    <definedName name="z1110_070_08_3_1">#REF!</definedName>
    <definedName name="z1110_070_08_4" localSheetId="1">[9]АПП!#REF!</definedName>
    <definedName name="z1110_070_08_4">[10]АПП!#REF!</definedName>
    <definedName name="z1110_070_08_4_1" localSheetId="1">#REF!</definedName>
    <definedName name="z1110_070_08_4_1">#REF!</definedName>
    <definedName name="z1110_070_09" localSheetId="1">[28]АПП_было!#REF!</definedName>
    <definedName name="z1110_070_09">[28]АПП_было!#REF!</definedName>
    <definedName name="z1110_070_09_1" localSheetId="1">[28]КДПС_было!#REF!</definedName>
    <definedName name="z1110_070_09_1">[28]КДПС_было!#REF!</definedName>
    <definedName name="z1110_070_09_2" localSheetId="1">[9]ККП!#REF!</definedName>
    <definedName name="z1110_070_09_2">[10]ККП!#REF!</definedName>
    <definedName name="z1110_070_09_2_1" localSheetId="1">#REF!</definedName>
    <definedName name="z1110_070_09_2_1">#REF!</definedName>
    <definedName name="z1110_070_09_2_1_1" localSheetId="1">#REF!</definedName>
    <definedName name="z1110_070_09_2_1_1">#REF!</definedName>
    <definedName name="z1110_070_09_3" localSheetId="1">[9]КДПС!#REF!</definedName>
    <definedName name="z1110_070_09_3">[10]КДПС!#REF!</definedName>
    <definedName name="z1110_070_09_3_1" localSheetId="1">#REF!</definedName>
    <definedName name="z1110_070_09_3_1">#REF!</definedName>
    <definedName name="z1110_070_09_4" localSheetId="1">[9]АПП!#REF!</definedName>
    <definedName name="z1110_070_09_4">[10]АПП!#REF!</definedName>
    <definedName name="z1110_070_09_4_1" localSheetId="1">#REF!</definedName>
    <definedName name="z1110_070_09_4_1">#REF!</definedName>
    <definedName name="z1110_070_10" localSheetId="1">[28]АПП_было!#REF!</definedName>
    <definedName name="z1110_070_10">[28]АПП_было!#REF!</definedName>
    <definedName name="z1110_070_10_1" localSheetId="1">[28]КДПС_было!#REF!</definedName>
    <definedName name="z1110_070_10_1">[28]КДПС_было!#REF!</definedName>
    <definedName name="z1110_070_10_2" localSheetId="1">[9]ККП!#REF!</definedName>
    <definedName name="z1110_070_10_2">[10]ККП!#REF!</definedName>
    <definedName name="z1110_070_10_2_1" localSheetId="1">#REF!</definedName>
    <definedName name="z1110_070_10_2_1">#REF!</definedName>
    <definedName name="z1110_070_10_2_1_1" localSheetId="1">#REF!</definedName>
    <definedName name="z1110_070_10_2_1_1">#REF!</definedName>
    <definedName name="z1110_070_10_3" localSheetId="1">[9]КДПС!#REF!</definedName>
    <definedName name="z1110_070_10_3">[10]КДПС!#REF!</definedName>
    <definedName name="z1110_070_10_3_1" localSheetId="1">#REF!</definedName>
    <definedName name="z1110_070_10_3_1">#REF!</definedName>
    <definedName name="z1110_070_10_4" localSheetId="1">[9]АПП!#REF!</definedName>
    <definedName name="z1110_070_10_4">[10]АПП!#REF!</definedName>
    <definedName name="z1110_070_10_4_1" localSheetId="1">#REF!</definedName>
    <definedName name="z1110_070_10_4_1">#REF!</definedName>
    <definedName name="z1110_070_11" localSheetId="1">[28]АПП_было!#REF!</definedName>
    <definedName name="z1110_070_11">[28]АПП_было!#REF!</definedName>
    <definedName name="z1110_070_11_1" localSheetId="1">[28]КДПС_было!#REF!</definedName>
    <definedName name="z1110_070_11_1">[28]КДПС_было!#REF!</definedName>
    <definedName name="z1110_070_11_2" localSheetId="1">[9]ККП!#REF!</definedName>
    <definedName name="z1110_070_11_2">[10]ККП!#REF!</definedName>
    <definedName name="z1110_070_11_2_1" localSheetId="1">#REF!</definedName>
    <definedName name="z1110_070_11_2_1">#REF!</definedName>
    <definedName name="z1110_070_11_2_1_1" localSheetId="1">#REF!</definedName>
    <definedName name="z1110_070_11_2_1_1">#REF!</definedName>
    <definedName name="z1110_070_11_3" localSheetId="1">[9]КДПС!#REF!</definedName>
    <definedName name="z1110_070_11_3">[10]КДПС!#REF!</definedName>
    <definedName name="z1110_070_11_3_1" localSheetId="1">#REF!</definedName>
    <definedName name="z1110_070_11_3_1">#REF!</definedName>
    <definedName name="z1110_070_11_4" localSheetId="1">[9]АПП!#REF!</definedName>
    <definedName name="z1110_070_11_4">[10]АПП!#REF!</definedName>
    <definedName name="z1110_070_11_4_1" localSheetId="1">#REF!</definedName>
    <definedName name="z1110_070_11_4_1">#REF!</definedName>
    <definedName name="z1110_070_12" localSheetId="1">[28]АПП_было!#REF!</definedName>
    <definedName name="z1110_070_12">[28]АПП_было!#REF!</definedName>
    <definedName name="z1110_070_12_1" localSheetId="1">[28]КДПС_было!#REF!</definedName>
    <definedName name="z1110_070_12_1">[28]КДПС_было!#REF!</definedName>
    <definedName name="z1110_070_12_2" localSheetId="1">[9]ККП!#REF!</definedName>
    <definedName name="z1110_070_12_2">[10]ККП!#REF!</definedName>
    <definedName name="z1110_070_12_2_1" localSheetId="1">#REF!</definedName>
    <definedName name="z1110_070_12_2_1">#REF!</definedName>
    <definedName name="z1110_070_12_2_1_1" localSheetId="1">#REF!</definedName>
    <definedName name="z1110_070_12_2_1_1">#REF!</definedName>
    <definedName name="z1110_070_12_3" localSheetId="1">[9]КДПС!#REF!</definedName>
    <definedName name="z1110_070_12_3">[10]КДПС!#REF!</definedName>
    <definedName name="z1110_070_12_3_1" localSheetId="1">#REF!</definedName>
    <definedName name="z1110_070_12_3_1">#REF!</definedName>
    <definedName name="z1110_070_12_4" localSheetId="1">[9]АПП!#REF!</definedName>
    <definedName name="z1110_070_12_4">[10]АПП!#REF!</definedName>
    <definedName name="z1110_070_12_4_1" localSheetId="1">#REF!</definedName>
    <definedName name="z1110_070_12_4_1">#REF!</definedName>
    <definedName name="z1110_070_13" localSheetId="1">[28]АПП_было!#REF!</definedName>
    <definedName name="z1110_070_13">[28]АПП_было!#REF!</definedName>
    <definedName name="z1110_070_13_1" localSheetId="1">[28]КДПС_было!#REF!</definedName>
    <definedName name="z1110_070_13_1">[28]КДПС_было!#REF!</definedName>
    <definedName name="z1110_070_13_2" localSheetId="1">[9]ККП!#REF!</definedName>
    <definedName name="z1110_070_13_2">[10]ККП!#REF!</definedName>
    <definedName name="z1110_070_13_2_1" localSheetId="1">#REF!</definedName>
    <definedName name="z1110_070_13_2_1">#REF!</definedName>
    <definedName name="z1110_070_13_2_1_1" localSheetId="1">#REF!</definedName>
    <definedName name="z1110_070_13_2_1_1">#REF!</definedName>
    <definedName name="z1110_070_13_3" localSheetId="1">[9]КДПС!#REF!</definedName>
    <definedName name="z1110_070_13_3">[10]КДПС!#REF!</definedName>
    <definedName name="z1110_070_13_3_1" localSheetId="1">#REF!</definedName>
    <definedName name="z1110_070_13_3_1">#REF!</definedName>
    <definedName name="z1110_070_13_4" localSheetId="1">[9]АПП!#REF!</definedName>
    <definedName name="z1110_070_13_4">[10]АПП!#REF!</definedName>
    <definedName name="z1110_070_13_4_1" localSheetId="1">#REF!</definedName>
    <definedName name="z1110_070_13_4_1">#REF!</definedName>
    <definedName name="z1110_070_14" localSheetId="1">[28]АПП_было!#REF!</definedName>
    <definedName name="z1110_070_14">[28]АПП_было!#REF!</definedName>
    <definedName name="z1110_070_14_1" localSheetId="1">[28]КДПС_было!#REF!</definedName>
    <definedName name="z1110_070_14_1">[28]КДПС_было!#REF!</definedName>
    <definedName name="z1110_070_14_2" localSheetId="1">[9]ККП!#REF!</definedName>
    <definedName name="z1110_070_14_2">[10]ККП!#REF!</definedName>
    <definedName name="z1110_070_14_2_1" localSheetId="1">#REF!</definedName>
    <definedName name="z1110_070_14_2_1">#REF!</definedName>
    <definedName name="z1110_070_14_2_1_1" localSheetId="1">#REF!</definedName>
    <definedName name="z1110_070_14_2_1_1">#REF!</definedName>
    <definedName name="z1110_070_14_3" localSheetId="1">[9]КДПС!#REF!</definedName>
    <definedName name="z1110_070_14_3">[10]КДПС!#REF!</definedName>
    <definedName name="z1110_070_14_3_1" localSheetId="1">#REF!</definedName>
    <definedName name="z1110_070_14_3_1">#REF!</definedName>
    <definedName name="z1110_070_14_4" localSheetId="1">[9]АПП!#REF!</definedName>
    <definedName name="z1110_070_14_4">[10]АПП!#REF!</definedName>
    <definedName name="z1110_070_14_4_1" localSheetId="1">#REF!</definedName>
    <definedName name="z1110_070_14_4_1">#REF!</definedName>
    <definedName name="z1110_070_15" localSheetId="1">[28]АПП_было!#REF!</definedName>
    <definedName name="z1110_070_15">[28]АПП_было!#REF!</definedName>
    <definedName name="z1110_070_15_1" localSheetId="1">[28]КДПС_было!#REF!</definedName>
    <definedName name="z1110_070_15_1">[28]КДПС_было!#REF!</definedName>
    <definedName name="z1110_070_15_2" localSheetId="1">[9]ККП!#REF!</definedName>
    <definedName name="z1110_070_15_2">[10]ККП!#REF!</definedName>
    <definedName name="z1110_070_15_2_1" localSheetId="1">#REF!</definedName>
    <definedName name="z1110_070_15_2_1">#REF!</definedName>
    <definedName name="z1110_070_15_2_1_1" localSheetId="1">#REF!</definedName>
    <definedName name="z1110_070_15_2_1_1">#REF!</definedName>
    <definedName name="z1110_070_15_3" localSheetId="1">[9]КДПС!#REF!</definedName>
    <definedName name="z1110_070_15_3">[10]КДПС!#REF!</definedName>
    <definedName name="z1110_070_15_3_1" localSheetId="1">#REF!</definedName>
    <definedName name="z1110_070_15_3_1">#REF!</definedName>
    <definedName name="z1110_070_15_4" localSheetId="1">[9]АПП!#REF!</definedName>
    <definedName name="z1110_070_15_4">[10]АПП!#REF!</definedName>
    <definedName name="z1110_070_15_4_1" localSheetId="1">#REF!</definedName>
    <definedName name="z1110_070_15_4_1">#REF!</definedName>
    <definedName name="z1110_070_16" localSheetId="1">[28]АПП_было!#REF!</definedName>
    <definedName name="z1110_070_16">[28]АПП_было!#REF!</definedName>
    <definedName name="z1110_070_16_1" localSheetId="1">[28]КДПС_было!#REF!</definedName>
    <definedName name="z1110_070_16_1">[28]КДПС_было!#REF!</definedName>
    <definedName name="z1110_070_16_2" localSheetId="1">[9]ККП!#REF!</definedName>
    <definedName name="z1110_070_16_2">[10]ККП!#REF!</definedName>
    <definedName name="z1110_070_16_2_1" localSheetId="1">#REF!</definedName>
    <definedName name="z1110_070_16_2_1">#REF!</definedName>
    <definedName name="z1110_070_16_2_1_1" localSheetId="1">#REF!</definedName>
    <definedName name="z1110_070_16_2_1_1">#REF!</definedName>
    <definedName name="z1110_070_16_3" localSheetId="1">[9]КДПС!#REF!</definedName>
    <definedName name="z1110_070_16_3">[10]КДПС!#REF!</definedName>
    <definedName name="z1110_070_16_3_1" localSheetId="1">#REF!</definedName>
    <definedName name="z1110_070_16_3_1">#REF!</definedName>
    <definedName name="z1110_070_16_4" localSheetId="1">[9]АПП!#REF!</definedName>
    <definedName name="z1110_070_16_4">[10]АПП!#REF!</definedName>
    <definedName name="z1110_070_16_4_1" localSheetId="1">#REF!</definedName>
    <definedName name="z1110_070_16_4_1">#REF!</definedName>
    <definedName name="z1110_070_17" localSheetId="1">[28]АПП_было!#REF!</definedName>
    <definedName name="z1110_070_17">[28]АПП_было!#REF!</definedName>
    <definedName name="z1110_070_17_1" localSheetId="1">[28]КДПС_было!#REF!</definedName>
    <definedName name="z1110_070_17_1">[28]КДПС_было!#REF!</definedName>
    <definedName name="z1110_070_17_2" localSheetId="1">[9]ККП!#REF!</definedName>
    <definedName name="z1110_070_17_2">[10]ККП!#REF!</definedName>
    <definedName name="z1110_070_17_2_1" localSheetId="1">#REF!</definedName>
    <definedName name="z1110_070_17_2_1">#REF!</definedName>
    <definedName name="z1110_070_17_2_1_1" localSheetId="1">#REF!</definedName>
    <definedName name="z1110_070_17_2_1_1">#REF!</definedName>
    <definedName name="z1110_070_17_3" localSheetId="1">[9]КДПС!#REF!</definedName>
    <definedName name="z1110_070_17_3">[10]КДПС!#REF!</definedName>
    <definedName name="z1110_070_17_3_1" localSheetId="1">#REF!</definedName>
    <definedName name="z1110_070_17_3_1">#REF!</definedName>
    <definedName name="z1110_070_17_4" localSheetId="1">[9]АПП!#REF!</definedName>
    <definedName name="z1110_070_17_4">[10]АПП!#REF!</definedName>
    <definedName name="z1110_070_17_4_1" localSheetId="1">#REF!</definedName>
    <definedName name="z1110_070_17_4_1">#REF!</definedName>
    <definedName name="z1110_070_18" localSheetId="1">[28]АПП_было!#REF!</definedName>
    <definedName name="z1110_070_18">[28]АПП_было!#REF!</definedName>
    <definedName name="z1110_070_18_1" localSheetId="1">[28]КДПС_было!#REF!</definedName>
    <definedName name="z1110_070_18_1">[28]КДПС_было!#REF!</definedName>
    <definedName name="z1110_070_18_2" localSheetId="1">[9]ККП!#REF!</definedName>
    <definedName name="z1110_070_18_2">[10]ККП!#REF!</definedName>
    <definedName name="z1110_070_18_2_1" localSheetId="1">#REF!</definedName>
    <definedName name="z1110_070_18_2_1">#REF!</definedName>
    <definedName name="z1110_070_18_2_1_1" localSheetId="1">#REF!</definedName>
    <definedName name="z1110_070_18_2_1_1">#REF!</definedName>
    <definedName name="z1110_070_18_3" localSheetId="1">[9]КДПС!#REF!</definedName>
    <definedName name="z1110_070_18_3">[10]КДПС!#REF!</definedName>
    <definedName name="z1110_070_18_3_1" localSheetId="1">#REF!</definedName>
    <definedName name="z1110_070_18_3_1">#REF!</definedName>
    <definedName name="z1110_070_18_4" localSheetId="1">[9]АПП!#REF!</definedName>
    <definedName name="z1110_070_18_4">[10]АПП!#REF!</definedName>
    <definedName name="z1110_070_18_4_1" localSheetId="1">#REF!</definedName>
    <definedName name="z1110_070_18_4_1">#REF!</definedName>
    <definedName name="z1110_070_19" localSheetId="1">[28]АПП_было!#REF!</definedName>
    <definedName name="z1110_070_19">[28]АПП_было!#REF!</definedName>
    <definedName name="z1110_070_19_1" localSheetId="1">[28]КДПС_было!#REF!</definedName>
    <definedName name="z1110_070_19_1">[28]КДПС_было!#REF!</definedName>
    <definedName name="z1110_070_19_2" localSheetId="1">[9]ККП!#REF!</definedName>
    <definedName name="z1110_070_19_2">[10]ККП!#REF!</definedName>
    <definedName name="z1110_070_19_2_1" localSheetId="1">#REF!</definedName>
    <definedName name="z1110_070_19_2_1">#REF!</definedName>
    <definedName name="z1110_070_19_2_1_1" localSheetId="1">#REF!</definedName>
    <definedName name="z1110_070_19_2_1_1">#REF!</definedName>
    <definedName name="z1110_070_19_3" localSheetId="1">[9]КДПС!#REF!</definedName>
    <definedName name="z1110_070_19_3">[10]КДПС!#REF!</definedName>
    <definedName name="z1110_070_19_3_1" localSheetId="1">#REF!</definedName>
    <definedName name="z1110_070_19_3_1">#REF!</definedName>
    <definedName name="z1110_070_19_4" localSheetId="1">[9]АПП!#REF!</definedName>
    <definedName name="z1110_070_19_4">[10]АПП!#REF!</definedName>
    <definedName name="z1110_070_19_4_1" localSheetId="1">#REF!</definedName>
    <definedName name="z1110_070_19_4_1">#REF!</definedName>
    <definedName name="z1110_070_20" localSheetId="1">[28]АПП_было!#REF!</definedName>
    <definedName name="z1110_070_20">[28]АПП_было!#REF!</definedName>
    <definedName name="z1110_070_20_1" localSheetId="1">[28]КДПС_было!#REF!</definedName>
    <definedName name="z1110_070_20_1">[28]КДПС_было!#REF!</definedName>
    <definedName name="z1110_070_20_2" localSheetId="1">[9]ККП!#REF!</definedName>
    <definedName name="z1110_070_20_2">[10]ККП!#REF!</definedName>
    <definedName name="z1110_070_20_2_1" localSheetId="1">#REF!</definedName>
    <definedName name="z1110_070_20_2_1">#REF!</definedName>
    <definedName name="z1110_070_20_2_1_1" localSheetId="1">#REF!</definedName>
    <definedName name="z1110_070_20_2_1_1">#REF!</definedName>
    <definedName name="z1110_070_20_3" localSheetId="1">[9]КДПС!#REF!</definedName>
    <definedName name="z1110_070_20_3">[10]КДПС!#REF!</definedName>
    <definedName name="z1110_070_20_3_1" localSheetId="1">#REF!</definedName>
    <definedName name="z1110_070_20_3_1">#REF!</definedName>
    <definedName name="z1110_070_20_4" localSheetId="1">[9]АПП!#REF!</definedName>
    <definedName name="z1110_070_20_4">[10]АПП!#REF!</definedName>
    <definedName name="z1110_070_20_4_1" localSheetId="1">#REF!</definedName>
    <definedName name="z1110_070_20_4_1">#REF!</definedName>
    <definedName name="z1110_070_21" localSheetId="1">[28]АПП_было!#REF!</definedName>
    <definedName name="z1110_070_21">[28]АПП_было!#REF!</definedName>
    <definedName name="z1110_070_21_1" localSheetId="1">[28]КДПС_было!#REF!</definedName>
    <definedName name="z1110_070_21_1">[28]КДПС_было!#REF!</definedName>
    <definedName name="z1110_070_21_2" localSheetId="1">[9]ККП!#REF!</definedName>
    <definedName name="z1110_070_21_2">[10]ККП!#REF!</definedName>
    <definedName name="z1110_070_21_2_1" localSheetId="1">#REF!</definedName>
    <definedName name="z1110_070_21_2_1">#REF!</definedName>
    <definedName name="z1110_070_21_2_1_1" localSheetId="1">#REF!</definedName>
    <definedName name="z1110_070_21_2_1_1">#REF!</definedName>
    <definedName name="z1110_070_21_3" localSheetId="1">[9]КДПС!#REF!</definedName>
    <definedName name="z1110_070_21_3">[10]КДПС!#REF!</definedName>
    <definedName name="z1110_070_21_3_1" localSheetId="1">#REF!</definedName>
    <definedName name="z1110_070_21_3_1">#REF!</definedName>
    <definedName name="z1110_070_21_4" localSheetId="1">[9]АПП!#REF!</definedName>
    <definedName name="z1110_070_21_4">[10]АПП!#REF!</definedName>
    <definedName name="z1110_070_21_4_1" localSheetId="1">#REF!</definedName>
    <definedName name="z1110_070_21_4_1">#REF!</definedName>
    <definedName name="z1110_070_22" localSheetId="1">[28]АПП_было!#REF!</definedName>
    <definedName name="z1110_070_22">[28]АПП_было!#REF!</definedName>
    <definedName name="z1110_070_22_1" localSheetId="1">[28]КДПС_было!#REF!</definedName>
    <definedName name="z1110_070_22_1">[28]КДПС_было!#REF!</definedName>
    <definedName name="z1110_070_22_2" localSheetId="1">[9]ККП!#REF!</definedName>
    <definedName name="z1110_070_22_2">[10]ККП!#REF!</definedName>
    <definedName name="z1110_070_22_2_1" localSheetId="1">#REF!</definedName>
    <definedName name="z1110_070_22_2_1">#REF!</definedName>
    <definedName name="z1110_070_22_2_1_1" localSheetId="1">#REF!</definedName>
    <definedName name="z1110_070_22_2_1_1">#REF!</definedName>
    <definedName name="z1110_070_22_3" localSheetId="1">[9]КДПС!#REF!</definedName>
    <definedName name="z1110_070_22_3">[10]КДПС!#REF!</definedName>
    <definedName name="z1110_070_22_3_1" localSheetId="1">#REF!</definedName>
    <definedName name="z1110_070_22_3_1">#REF!</definedName>
    <definedName name="z1110_070_22_4" localSheetId="1">[9]АПП!#REF!</definedName>
    <definedName name="z1110_070_22_4">[10]АПП!#REF!</definedName>
    <definedName name="z1110_070_22_4_1" localSheetId="1">#REF!</definedName>
    <definedName name="z1110_070_22_4_1">#REF!</definedName>
    <definedName name="z1110_070_23" localSheetId="1">[28]АПП_было!#REF!</definedName>
    <definedName name="z1110_070_23">[28]АПП_было!#REF!</definedName>
    <definedName name="z1110_070_23_1" localSheetId="1">[28]КДПС_было!#REF!</definedName>
    <definedName name="z1110_070_23_1">[28]КДПС_было!#REF!</definedName>
    <definedName name="z1110_070_23_2" localSheetId="1">[9]ККП!#REF!</definedName>
    <definedName name="z1110_070_23_2">[10]ККП!#REF!</definedName>
    <definedName name="z1110_070_23_2_1" localSheetId="1">#REF!</definedName>
    <definedName name="z1110_070_23_2_1">#REF!</definedName>
    <definedName name="z1110_070_23_2_1_1" localSheetId="1">#REF!</definedName>
    <definedName name="z1110_070_23_2_1_1">#REF!</definedName>
    <definedName name="z1110_070_23_3" localSheetId="1">[9]КДПС!#REF!</definedName>
    <definedName name="z1110_070_23_3">[10]КДПС!#REF!</definedName>
    <definedName name="z1110_070_23_3_1" localSheetId="1">#REF!</definedName>
    <definedName name="z1110_070_23_3_1">#REF!</definedName>
    <definedName name="z1110_070_23_4" localSheetId="1">[9]АПП!#REF!</definedName>
    <definedName name="z1110_070_23_4">[10]АПП!#REF!</definedName>
    <definedName name="z1110_070_23_4_1" localSheetId="1">#REF!</definedName>
    <definedName name="z1110_070_23_4_1">#REF!</definedName>
    <definedName name="z1110_070_24" localSheetId="1">[28]АПП_было!#REF!</definedName>
    <definedName name="z1110_070_24">[28]АПП_было!#REF!</definedName>
    <definedName name="z1110_070_24_1" localSheetId="1">[28]КДПС_было!#REF!</definedName>
    <definedName name="z1110_070_24_1">[28]КДПС_было!#REF!</definedName>
    <definedName name="z1110_070_24_2" localSheetId="1">[9]ККП!#REF!</definedName>
    <definedName name="z1110_070_24_2">[10]ККП!#REF!</definedName>
    <definedName name="z1110_070_24_2_1" localSheetId="1">#REF!</definedName>
    <definedName name="z1110_070_24_2_1">#REF!</definedName>
    <definedName name="z1110_070_24_2_1_1" localSheetId="1">#REF!</definedName>
    <definedName name="z1110_070_24_2_1_1">#REF!</definedName>
    <definedName name="z1110_070_24_3" localSheetId="1">[9]КДПС!#REF!</definedName>
    <definedName name="z1110_070_24_3">[10]КДПС!#REF!</definedName>
    <definedName name="z1110_070_24_3_1" localSheetId="1">#REF!</definedName>
    <definedName name="z1110_070_24_3_1">#REF!</definedName>
    <definedName name="z1110_070_24_4" localSheetId="1">[9]АПП!#REF!</definedName>
    <definedName name="z1110_070_24_4">[10]АПП!#REF!</definedName>
    <definedName name="z1110_070_24_4_1" localSheetId="1">#REF!</definedName>
    <definedName name="z1110_070_24_4_1">#REF!</definedName>
    <definedName name="z1110_071_03" localSheetId="1">[28]АПП_было!#REF!</definedName>
    <definedName name="z1110_071_03">[28]АПП_было!#REF!</definedName>
    <definedName name="z1110_071_03_1" localSheetId="1">[28]КДПС_было!#REF!</definedName>
    <definedName name="z1110_071_03_1">[28]КДПС_было!#REF!</definedName>
    <definedName name="z1110_071_03_2" localSheetId="1">[9]ККП!#REF!</definedName>
    <definedName name="z1110_071_03_2">[10]ККП!#REF!</definedName>
    <definedName name="z1110_071_03_2_1" localSheetId="1">#REF!</definedName>
    <definedName name="z1110_071_03_2_1">#REF!</definedName>
    <definedName name="z1110_071_03_2_1_1" localSheetId="1">#REF!</definedName>
    <definedName name="z1110_071_03_2_1_1">#REF!</definedName>
    <definedName name="z1110_071_03_3" localSheetId="1">[9]КДПС!#REF!</definedName>
    <definedName name="z1110_071_03_3">[10]КДПС!#REF!</definedName>
    <definedName name="z1110_071_03_3_1" localSheetId="1">#REF!</definedName>
    <definedName name="z1110_071_03_3_1">#REF!</definedName>
    <definedName name="z1110_071_03_4" localSheetId="1">[9]АПП!#REF!</definedName>
    <definedName name="z1110_071_03_4">[10]АПП!#REF!</definedName>
    <definedName name="z1110_071_03_4_1" localSheetId="1">#REF!</definedName>
    <definedName name="z1110_071_03_4_1">#REF!</definedName>
    <definedName name="z1110_071_04" localSheetId="1">[28]АПП_было!#REF!</definedName>
    <definedName name="z1110_071_04">[28]АПП_было!#REF!</definedName>
    <definedName name="z1110_071_04_1" localSheetId="1">[28]КДПС_было!#REF!</definedName>
    <definedName name="z1110_071_04_1">[28]КДПС_было!#REF!</definedName>
    <definedName name="z1110_071_04_2" localSheetId="1">[9]ККП!#REF!</definedName>
    <definedName name="z1110_071_04_2">[10]ККП!#REF!</definedName>
    <definedName name="z1110_071_04_2_1" localSheetId="1">#REF!</definedName>
    <definedName name="z1110_071_04_2_1">#REF!</definedName>
    <definedName name="z1110_071_04_2_1_1" localSheetId="1">#REF!</definedName>
    <definedName name="z1110_071_04_2_1_1">#REF!</definedName>
    <definedName name="z1110_071_04_3" localSheetId="1">[9]КДПС!#REF!</definedName>
    <definedName name="z1110_071_04_3">[10]КДПС!#REF!</definedName>
    <definedName name="z1110_071_04_3_1" localSheetId="1">#REF!</definedName>
    <definedName name="z1110_071_04_3_1">#REF!</definedName>
    <definedName name="z1110_071_04_4" localSheetId="1">[9]АПП!#REF!</definedName>
    <definedName name="z1110_071_04_4">[10]АПП!#REF!</definedName>
    <definedName name="z1110_071_04_4_1" localSheetId="1">#REF!</definedName>
    <definedName name="z1110_071_04_4_1">#REF!</definedName>
    <definedName name="z1110_071_05" localSheetId="1">[28]АПП_было!#REF!</definedName>
    <definedName name="z1110_071_05">[28]АПП_было!#REF!</definedName>
    <definedName name="z1110_071_05_1" localSheetId="1">[28]КДПС_было!#REF!</definedName>
    <definedName name="z1110_071_05_1">[28]КДПС_было!#REF!</definedName>
    <definedName name="z1110_071_05_2" localSheetId="1">[9]ККП!#REF!</definedName>
    <definedName name="z1110_071_05_2">[10]ККП!#REF!</definedName>
    <definedName name="z1110_071_05_2_1" localSheetId="1">#REF!</definedName>
    <definedName name="z1110_071_05_2_1">#REF!</definedName>
    <definedName name="z1110_071_05_2_1_1" localSheetId="1">#REF!</definedName>
    <definedName name="z1110_071_05_2_1_1">#REF!</definedName>
    <definedName name="z1110_071_05_3" localSheetId="1">[9]КДПС!#REF!</definedName>
    <definedName name="z1110_071_05_3">[10]КДПС!#REF!</definedName>
    <definedName name="z1110_071_05_3_1" localSheetId="1">#REF!</definedName>
    <definedName name="z1110_071_05_3_1">#REF!</definedName>
    <definedName name="z1110_071_05_4" localSheetId="1">[9]АПП!#REF!</definedName>
    <definedName name="z1110_071_05_4">[10]АПП!#REF!</definedName>
    <definedName name="z1110_071_05_4_1" localSheetId="1">#REF!</definedName>
    <definedName name="z1110_071_05_4_1">#REF!</definedName>
    <definedName name="z1110_071_06" localSheetId="1">[28]АПП_было!#REF!</definedName>
    <definedName name="z1110_071_06">[28]АПП_было!#REF!</definedName>
    <definedName name="z1110_071_06_1" localSheetId="1">[28]КДПС_было!#REF!</definedName>
    <definedName name="z1110_071_06_1">[28]КДПС_было!#REF!</definedName>
    <definedName name="z1110_071_06_2" localSheetId="1">[9]ККП!#REF!</definedName>
    <definedName name="z1110_071_06_2">[10]ККП!#REF!</definedName>
    <definedName name="z1110_071_06_2_1" localSheetId="1">#REF!</definedName>
    <definedName name="z1110_071_06_2_1">#REF!</definedName>
    <definedName name="z1110_071_06_2_1_1" localSheetId="1">#REF!</definedName>
    <definedName name="z1110_071_06_2_1_1">#REF!</definedName>
    <definedName name="z1110_071_06_3" localSheetId="1">[9]КДПС!#REF!</definedName>
    <definedName name="z1110_071_06_3">[10]КДПС!#REF!</definedName>
    <definedName name="z1110_071_06_3_1" localSheetId="1">#REF!</definedName>
    <definedName name="z1110_071_06_3_1">#REF!</definedName>
    <definedName name="z1110_071_06_4" localSheetId="1">[9]АПП!#REF!</definedName>
    <definedName name="z1110_071_06_4">[10]АПП!#REF!</definedName>
    <definedName name="z1110_071_06_4_1" localSheetId="1">#REF!</definedName>
    <definedName name="z1110_071_06_4_1">#REF!</definedName>
    <definedName name="z1110_071_07" localSheetId="1">[28]АПП_было!#REF!</definedName>
    <definedName name="z1110_071_07">[28]АПП_было!#REF!</definedName>
    <definedName name="z1110_071_07_1" localSheetId="1">[28]КДПС_было!#REF!</definedName>
    <definedName name="z1110_071_07_1">[28]КДПС_было!#REF!</definedName>
    <definedName name="z1110_071_07_2" localSheetId="1">[9]ККП!#REF!</definedName>
    <definedName name="z1110_071_07_2">[10]ККП!#REF!</definedName>
    <definedName name="z1110_071_07_2_1" localSheetId="1">#REF!</definedName>
    <definedName name="z1110_071_07_2_1">#REF!</definedName>
    <definedName name="z1110_071_07_2_1_1" localSheetId="1">#REF!</definedName>
    <definedName name="z1110_071_07_2_1_1">#REF!</definedName>
    <definedName name="z1110_071_07_3" localSheetId="1">[9]КДПС!#REF!</definedName>
    <definedName name="z1110_071_07_3">[10]КДПС!#REF!</definedName>
    <definedName name="z1110_071_07_3_1" localSheetId="1">#REF!</definedName>
    <definedName name="z1110_071_07_3_1">#REF!</definedName>
    <definedName name="z1110_071_07_4" localSheetId="1">[9]АПП!#REF!</definedName>
    <definedName name="z1110_071_07_4">[10]АПП!#REF!</definedName>
    <definedName name="z1110_071_07_4_1" localSheetId="1">#REF!</definedName>
    <definedName name="z1110_071_07_4_1">#REF!</definedName>
    <definedName name="z1110_071_08" localSheetId="1">[28]АПП_было!#REF!</definedName>
    <definedName name="z1110_071_08">[28]АПП_было!#REF!</definedName>
    <definedName name="z1110_071_08_1" localSheetId="1">[28]КДПС_было!#REF!</definedName>
    <definedName name="z1110_071_08_1">[28]КДПС_было!#REF!</definedName>
    <definedName name="z1110_071_08_2" localSheetId="1">[9]ККП!#REF!</definedName>
    <definedName name="z1110_071_08_2">[10]ККП!#REF!</definedName>
    <definedName name="z1110_071_08_2_1" localSheetId="1">#REF!</definedName>
    <definedName name="z1110_071_08_2_1">#REF!</definedName>
    <definedName name="z1110_071_08_2_1_1" localSheetId="1">#REF!</definedName>
    <definedName name="z1110_071_08_2_1_1">#REF!</definedName>
    <definedName name="z1110_071_08_3" localSheetId="1">[9]КДПС!#REF!</definedName>
    <definedName name="z1110_071_08_3">[10]КДПС!#REF!</definedName>
    <definedName name="z1110_071_08_3_1" localSheetId="1">#REF!</definedName>
    <definedName name="z1110_071_08_3_1">#REF!</definedName>
    <definedName name="z1110_071_08_4" localSheetId="1">[9]АПП!#REF!</definedName>
    <definedName name="z1110_071_08_4">[10]АПП!#REF!</definedName>
    <definedName name="z1110_071_08_4_1" localSheetId="1">#REF!</definedName>
    <definedName name="z1110_071_08_4_1">#REF!</definedName>
    <definedName name="z1110_071_09" localSheetId="1">[28]АПП_было!#REF!</definedName>
    <definedName name="z1110_071_09">[28]АПП_было!#REF!</definedName>
    <definedName name="z1110_071_09_1" localSheetId="1">[28]КДПС_было!#REF!</definedName>
    <definedName name="z1110_071_09_1">[28]КДПС_было!#REF!</definedName>
    <definedName name="z1110_071_09_2" localSheetId="1">[9]ККП!#REF!</definedName>
    <definedName name="z1110_071_09_2">[10]ККП!#REF!</definedName>
    <definedName name="z1110_071_09_2_1" localSheetId="1">#REF!</definedName>
    <definedName name="z1110_071_09_2_1">#REF!</definedName>
    <definedName name="z1110_071_09_2_1_1" localSheetId="1">#REF!</definedName>
    <definedName name="z1110_071_09_2_1_1">#REF!</definedName>
    <definedName name="z1110_071_09_3" localSheetId="1">[9]КДПС!#REF!</definedName>
    <definedName name="z1110_071_09_3">[10]КДПС!#REF!</definedName>
    <definedName name="z1110_071_09_3_1" localSheetId="1">#REF!</definedName>
    <definedName name="z1110_071_09_3_1">#REF!</definedName>
    <definedName name="z1110_071_09_4" localSheetId="1">[9]АПП!#REF!</definedName>
    <definedName name="z1110_071_09_4">[10]АПП!#REF!</definedName>
    <definedName name="z1110_071_09_4_1" localSheetId="1">#REF!</definedName>
    <definedName name="z1110_071_09_4_1">#REF!</definedName>
    <definedName name="z1110_071_10" localSheetId="1">[28]АПП_было!#REF!</definedName>
    <definedName name="z1110_071_10">[28]АПП_было!#REF!</definedName>
    <definedName name="z1110_071_10_1" localSheetId="1">[28]КДПС_было!#REF!</definedName>
    <definedName name="z1110_071_10_1">[28]КДПС_было!#REF!</definedName>
    <definedName name="z1110_071_10_2" localSheetId="1">[9]ККП!#REF!</definedName>
    <definedName name="z1110_071_10_2">[10]ККП!#REF!</definedName>
    <definedName name="z1110_071_10_2_1" localSheetId="1">#REF!</definedName>
    <definedName name="z1110_071_10_2_1">#REF!</definedName>
    <definedName name="z1110_071_10_2_1_1" localSheetId="1">#REF!</definedName>
    <definedName name="z1110_071_10_2_1_1">#REF!</definedName>
    <definedName name="z1110_071_10_3" localSheetId="1">[9]КДПС!#REF!</definedName>
    <definedName name="z1110_071_10_3">[10]КДПС!#REF!</definedName>
    <definedName name="z1110_071_10_3_1" localSheetId="1">#REF!</definedName>
    <definedName name="z1110_071_10_3_1">#REF!</definedName>
    <definedName name="z1110_071_10_4" localSheetId="1">[9]АПП!#REF!</definedName>
    <definedName name="z1110_071_10_4">[10]АПП!#REF!</definedName>
    <definedName name="z1110_071_10_4_1" localSheetId="1">#REF!</definedName>
    <definedName name="z1110_071_10_4_1">#REF!</definedName>
    <definedName name="z1110_071_11" localSheetId="1">[28]АПП_было!#REF!</definedName>
    <definedName name="z1110_071_11">[28]АПП_было!#REF!</definedName>
    <definedName name="z1110_071_11_1" localSheetId="1">[28]КДПС_было!#REF!</definedName>
    <definedName name="z1110_071_11_1">[28]КДПС_было!#REF!</definedName>
    <definedName name="z1110_071_11_2" localSheetId="1">[9]ККП!#REF!</definedName>
    <definedName name="z1110_071_11_2">[10]ККП!#REF!</definedName>
    <definedName name="z1110_071_11_2_1" localSheetId="1">#REF!</definedName>
    <definedName name="z1110_071_11_2_1">#REF!</definedName>
    <definedName name="z1110_071_11_2_1_1" localSheetId="1">#REF!</definedName>
    <definedName name="z1110_071_11_2_1_1">#REF!</definedName>
    <definedName name="z1110_071_11_3" localSheetId="1">[9]КДПС!#REF!</definedName>
    <definedName name="z1110_071_11_3">[10]КДПС!#REF!</definedName>
    <definedName name="z1110_071_11_3_1" localSheetId="1">#REF!</definedName>
    <definedName name="z1110_071_11_3_1">#REF!</definedName>
    <definedName name="z1110_071_11_4" localSheetId="1">[9]АПП!#REF!</definedName>
    <definedName name="z1110_071_11_4">[10]АПП!#REF!</definedName>
    <definedName name="z1110_071_11_4_1" localSheetId="1">#REF!</definedName>
    <definedName name="z1110_071_11_4_1">#REF!</definedName>
    <definedName name="z1110_071_12" localSheetId="1">[28]АПП_было!#REF!</definedName>
    <definedName name="z1110_071_12">[28]АПП_было!#REF!</definedName>
    <definedName name="z1110_071_12_1" localSheetId="1">[28]КДПС_было!#REF!</definedName>
    <definedName name="z1110_071_12_1">[28]КДПС_было!#REF!</definedName>
    <definedName name="z1110_071_12_2" localSheetId="1">[9]ККП!#REF!</definedName>
    <definedName name="z1110_071_12_2">[10]ККП!#REF!</definedName>
    <definedName name="z1110_071_12_2_1" localSheetId="1">#REF!</definedName>
    <definedName name="z1110_071_12_2_1">#REF!</definedName>
    <definedName name="z1110_071_12_2_1_1" localSheetId="1">#REF!</definedName>
    <definedName name="z1110_071_12_2_1_1">#REF!</definedName>
    <definedName name="z1110_071_12_3" localSheetId="1">[9]КДПС!#REF!</definedName>
    <definedName name="z1110_071_12_3">[10]КДПС!#REF!</definedName>
    <definedName name="z1110_071_12_3_1" localSheetId="1">#REF!</definedName>
    <definedName name="z1110_071_12_3_1">#REF!</definedName>
    <definedName name="z1110_071_12_4" localSheetId="1">[9]АПП!#REF!</definedName>
    <definedName name="z1110_071_12_4">[10]АПП!#REF!</definedName>
    <definedName name="z1110_071_12_4_1" localSheetId="1">#REF!</definedName>
    <definedName name="z1110_071_12_4_1">#REF!</definedName>
    <definedName name="z1110_071_13" localSheetId="1">[28]АПП_было!#REF!</definedName>
    <definedName name="z1110_071_13">[28]АПП_было!#REF!</definedName>
    <definedName name="z1110_071_13_1" localSheetId="1">[28]КДПС_было!#REF!</definedName>
    <definedName name="z1110_071_13_1">[28]КДПС_было!#REF!</definedName>
    <definedName name="z1110_071_13_2" localSheetId="1">[9]ККП!#REF!</definedName>
    <definedName name="z1110_071_13_2">[10]ККП!#REF!</definedName>
    <definedName name="z1110_071_13_2_1" localSheetId="1">#REF!</definedName>
    <definedName name="z1110_071_13_2_1">#REF!</definedName>
    <definedName name="z1110_071_13_2_1_1" localSheetId="1">#REF!</definedName>
    <definedName name="z1110_071_13_2_1_1">#REF!</definedName>
    <definedName name="z1110_071_13_3" localSheetId="1">[9]КДПС!#REF!</definedName>
    <definedName name="z1110_071_13_3">[10]КДПС!#REF!</definedName>
    <definedName name="z1110_071_13_3_1" localSheetId="1">#REF!</definedName>
    <definedName name="z1110_071_13_3_1">#REF!</definedName>
    <definedName name="z1110_071_13_4" localSheetId="1">[9]АПП!#REF!</definedName>
    <definedName name="z1110_071_13_4">[10]АПП!#REF!</definedName>
    <definedName name="z1110_071_13_4_1" localSheetId="1">#REF!</definedName>
    <definedName name="z1110_071_13_4_1">#REF!</definedName>
    <definedName name="z1110_071_14" localSheetId="1">[28]АПП_было!#REF!</definedName>
    <definedName name="z1110_071_14">[28]АПП_было!#REF!</definedName>
    <definedName name="z1110_071_14_1" localSheetId="1">[28]КДПС_было!#REF!</definedName>
    <definedName name="z1110_071_14_1">[28]КДПС_было!#REF!</definedName>
    <definedName name="z1110_071_14_2" localSheetId="1">[9]ККП!#REF!</definedName>
    <definedName name="z1110_071_14_2">[10]ККП!#REF!</definedName>
    <definedName name="z1110_071_14_2_1" localSheetId="1">#REF!</definedName>
    <definedName name="z1110_071_14_2_1">#REF!</definedName>
    <definedName name="z1110_071_14_2_1_1" localSheetId="1">#REF!</definedName>
    <definedName name="z1110_071_14_2_1_1">#REF!</definedName>
    <definedName name="z1110_071_14_3" localSheetId="1">[9]КДПС!#REF!</definedName>
    <definedName name="z1110_071_14_3">[10]КДПС!#REF!</definedName>
    <definedName name="z1110_071_14_3_1" localSheetId="1">#REF!</definedName>
    <definedName name="z1110_071_14_3_1">#REF!</definedName>
    <definedName name="z1110_071_14_4" localSheetId="1">[9]АПП!#REF!</definedName>
    <definedName name="z1110_071_14_4">[10]АПП!#REF!</definedName>
    <definedName name="z1110_071_14_4_1" localSheetId="1">#REF!</definedName>
    <definedName name="z1110_071_14_4_1">#REF!</definedName>
    <definedName name="z1110_071_15" localSheetId="1">[28]АПП_было!#REF!</definedName>
    <definedName name="z1110_071_15">[28]АПП_было!#REF!</definedName>
    <definedName name="z1110_071_15_1" localSheetId="1">[28]КДПС_было!#REF!</definedName>
    <definedName name="z1110_071_15_1">[28]КДПС_было!#REF!</definedName>
    <definedName name="z1110_071_15_2" localSheetId="1">[9]ККП!#REF!</definedName>
    <definedName name="z1110_071_15_2">[10]ККП!#REF!</definedName>
    <definedName name="z1110_071_15_2_1" localSheetId="1">#REF!</definedName>
    <definedName name="z1110_071_15_2_1">#REF!</definedName>
    <definedName name="z1110_071_15_2_1_1" localSheetId="1">#REF!</definedName>
    <definedName name="z1110_071_15_2_1_1">#REF!</definedName>
    <definedName name="z1110_071_15_3" localSheetId="1">[9]КДПС!#REF!</definedName>
    <definedName name="z1110_071_15_3">[10]КДПС!#REF!</definedName>
    <definedName name="z1110_071_15_3_1" localSheetId="1">#REF!</definedName>
    <definedName name="z1110_071_15_3_1">#REF!</definedName>
    <definedName name="z1110_071_15_4" localSheetId="1">[9]АПП!#REF!</definedName>
    <definedName name="z1110_071_15_4">[10]АПП!#REF!</definedName>
    <definedName name="z1110_071_15_4_1" localSheetId="1">#REF!</definedName>
    <definedName name="z1110_071_15_4_1">#REF!</definedName>
    <definedName name="z1110_071_16" localSheetId="1">[28]АПП_было!#REF!</definedName>
    <definedName name="z1110_071_16">[28]АПП_было!#REF!</definedName>
    <definedName name="z1110_071_16_1" localSheetId="1">[28]КДПС_было!#REF!</definedName>
    <definedName name="z1110_071_16_1">[28]КДПС_было!#REF!</definedName>
    <definedName name="z1110_071_16_2" localSheetId="1">[9]ККП!#REF!</definedName>
    <definedName name="z1110_071_16_2">[10]ККП!#REF!</definedName>
    <definedName name="z1110_071_16_2_1" localSheetId="1">#REF!</definedName>
    <definedName name="z1110_071_16_2_1">#REF!</definedName>
    <definedName name="z1110_071_16_2_1_1" localSheetId="1">#REF!</definedName>
    <definedName name="z1110_071_16_2_1_1">#REF!</definedName>
    <definedName name="z1110_071_16_3" localSheetId="1">[9]КДПС!#REF!</definedName>
    <definedName name="z1110_071_16_3">[10]КДПС!#REF!</definedName>
    <definedName name="z1110_071_16_3_1" localSheetId="1">#REF!</definedName>
    <definedName name="z1110_071_16_3_1">#REF!</definedName>
    <definedName name="z1110_071_16_4" localSheetId="1">[9]АПП!#REF!</definedName>
    <definedName name="z1110_071_16_4">[10]АПП!#REF!</definedName>
    <definedName name="z1110_071_16_4_1" localSheetId="1">#REF!</definedName>
    <definedName name="z1110_071_16_4_1">#REF!</definedName>
    <definedName name="z1110_071_17" localSheetId="1">[28]АПП_было!#REF!</definedName>
    <definedName name="z1110_071_17">[28]АПП_было!#REF!</definedName>
    <definedName name="z1110_071_17_1" localSheetId="1">[28]КДПС_было!#REF!</definedName>
    <definedName name="z1110_071_17_1">[28]КДПС_было!#REF!</definedName>
    <definedName name="z1110_071_17_2" localSheetId="1">[9]ККП!#REF!</definedName>
    <definedName name="z1110_071_17_2">[10]ККП!#REF!</definedName>
    <definedName name="z1110_071_17_2_1" localSheetId="1">#REF!</definedName>
    <definedName name="z1110_071_17_2_1">#REF!</definedName>
    <definedName name="z1110_071_17_2_1_1" localSheetId="1">#REF!</definedName>
    <definedName name="z1110_071_17_2_1_1">#REF!</definedName>
    <definedName name="z1110_071_17_3" localSheetId="1">[9]КДПС!#REF!</definedName>
    <definedName name="z1110_071_17_3">[10]КДПС!#REF!</definedName>
    <definedName name="z1110_071_17_3_1" localSheetId="1">#REF!</definedName>
    <definedName name="z1110_071_17_3_1">#REF!</definedName>
    <definedName name="z1110_071_17_4" localSheetId="1">[9]АПП!#REF!</definedName>
    <definedName name="z1110_071_17_4">[10]АПП!#REF!</definedName>
    <definedName name="z1110_071_17_4_1" localSheetId="1">#REF!</definedName>
    <definedName name="z1110_071_17_4_1">#REF!</definedName>
    <definedName name="z1110_071_18" localSheetId="1">[28]АПП_было!#REF!</definedName>
    <definedName name="z1110_071_18">[28]АПП_было!#REF!</definedName>
    <definedName name="z1110_071_18_1" localSheetId="1">[28]КДПС_было!#REF!</definedName>
    <definedName name="z1110_071_18_1">[28]КДПС_было!#REF!</definedName>
    <definedName name="z1110_071_18_2" localSheetId="1">[9]ККП!#REF!</definedName>
    <definedName name="z1110_071_18_2">[10]ККП!#REF!</definedName>
    <definedName name="z1110_071_18_2_1" localSheetId="1">#REF!</definedName>
    <definedName name="z1110_071_18_2_1">#REF!</definedName>
    <definedName name="z1110_071_18_2_1_1" localSheetId="1">#REF!</definedName>
    <definedName name="z1110_071_18_2_1_1">#REF!</definedName>
    <definedName name="z1110_071_18_3" localSheetId="1">[9]КДПС!#REF!</definedName>
    <definedName name="z1110_071_18_3">[10]КДПС!#REF!</definedName>
    <definedName name="z1110_071_18_3_1" localSheetId="1">#REF!</definedName>
    <definedName name="z1110_071_18_3_1">#REF!</definedName>
    <definedName name="z1110_071_18_4" localSheetId="1">[9]АПП!#REF!</definedName>
    <definedName name="z1110_071_18_4">[10]АПП!#REF!</definedName>
    <definedName name="z1110_071_18_4_1" localSheetId="1">#REF!</definedName>
    <definedName name="z1110_071_18_4_1">#REF!</definedName>
    <definedName name="z1110_071_19" localSheetId="1">[28]АПП_было!#REF!</definedName>
    <definedName name="z1110_071_19">[28]АПП_было!#REF!</definedName>
    <definedName name="z1110_071_19_1" localSheetId="1">[28]КДПС_было!#REF!</definedName>
    <definedName name="z1110_071_19_1">[28]КДПС_было!#REF!</definedName>
    <definedName name="z1110_071_19_2" localSheetId="1">[9]ККП!#REF!</definedName>
    <definedName name="z1110_071_19_2">[10]ККП!#REF!</definedName>
    <definedName name="z1110_071_19_2_1" localSheetId="1">#REF!</definedName>
    <definedName name="z1110_071_19_2_1">#REF!</definedName>
    <definedName name="z1110_071_19_2_1_1" localSheetId="1">#REF!</definedName>
    <definedName name="z1110_071_19_2_1_1">#REF!</definedName>
    <definedName name="z1110_071_19_3" localSheetId="1">[9]КДПС!#REF!</definedName>
    <definedName name="z1110_071_19_3">[10]КДПС!#REF!</definedName>
    <definedName name="z1110_071_19_3_1" localSheetId="1">#REF!</definedName>
    <definedName name="z1110_071_19_3_1">#REF!</definedName>
    <definedName name="z1110_071_19_4" localSheetId="1">[9]АПП!#REF!</definedName>
    <definedName name="z1110_071_19_4">[10]АПП!#REF!</definedName>
    <definedName name="z1110_071_19_4_1" localSheetId="1">#REF!</definedName>
    <definedName name="z1110_071_19_4_1">#REF!</definedName>
    <definedName name="z1110_071_20" localSheetId="1">[28]АПП_было!#REF!</definedName>
    <definedName name="z1110_071_20">[28]АПП_было!#REF!</definedName>
    <definedName name="z1110_071_20_1" localSheetId="1">[28]КДПС_было!#REF!</definedName>
    <definedName name="z1110_071_20_1">[28]КДПС_было!#REF!</definedName>
    <definedName name="z1110_071_20_2" localSheetId="1">[9]ККП!#REF!</definedName>
    <definedName name="z1110_071_20_2">[10]ККП!#REF!</definedName>
    <definedName name="z1110_071_20_2_1" localSheetId="1">#REF!</definedName>
    <definedName name="z1110_071_20_2_1">#REF!</definedName>
    <definedName name="z1110_071_20_2_1_1" localSheetId="1">#REF!</definedName>
    <definedName name="z1110_071_20_2_1_1">#REF!</definedName>
    <definedName name="z1110_071_20_3" localSheetId="1">[9]КДПС!#REF!</definedName>
    <definedName name="z1110_071_20_3">[10]КДПС!#REF!</definedName>
    <definedName name="z1110_071_20_3_1" localSheetId="1">#REF!</definedName>
    <definedName name="z1110_071_20_3_1">#REF!</definedName>
    <definedName name="z1110_071_20_4" localSheetId="1">[9]АПП!#REF!</definedName>
    <definedName name="z1110_071_20_4">[10]АПП!#REF!</definedName>
    <definedName name="z1110_071_20_4_1" localSheetId="1">#REF!</definedName>
    <definedName name="z1110_071_20_4_1">#REF!</definedName>
    <definedName name="z1110_071_21" localSheetId="1">[28]АПП_было!#REF!</definedName>
    <definedName name="z1110_071_21">[28]АПП_было!#REF!</definedName>
    <definedName name="z1110_071_21_1" localSheetId="1">[28]КДПС_было!#REF!</definedName>
    <definedName name="z1110_071_21_1">[28]КДПС_было!#REF!</definedName>
    <definedName name="z1110_071_21_2" localSheetId="1">[9]ККП!#REF!</definedName>
    <definedName name="z1110_071_21_2">[10]ККП!#REF!</definedName>
    <definedName name="z1110_071_21_2_1" localSheetId="1">#REF!</definedName>
    <definedName name="z1110_071_21_2_1">#REF!</definedName>
    <definedName name="z1110_071_21_2_1_1" localSheetId="1">#REF!</definedName>
    <definedName name="z1110_071_21_2_1_1">#REF!</definedName>
    <definedName name="z1110_071_21_3" localSheetId="1">[9]КДПС!#REF!</definedName>
    <definedName name="z1110_071_21_3">[10]КДПС!#REF!</definedName>
    <definedName name="z1110_071_21_3_1" localSheetId="1">#REF!</definedName>
    <definedName name="z1110_071_21_3_1">#REF!</definedName>
    <definedName name="z1110_071_21_4" localSheetId="1">[9]АПП!#REF!</definedName>
    <definedName name="z1110_071_21_4">[10]АПП!#REF!</definedName>
    <definedName name="z1110_071_21_4_1" localSheetId="1">#REF!</definedName>
    <definedName name="z1110_071_21_4_1">#REF!</definedName>
    <definedName name="z1110_071_22" localSheetId="1">[28]АПП_было!#REF!</definedName>
    <definedName name="z1110_071_22">[28]АПП_было!#REF!</definedName>
    <definedName name="z1110_071_22_1" localSheetId="1">[28]КДПС_было!#REF!</definedName>
    <definedName name="z1110_071_22_1">[28]КДПС_было!#REF!</definedName>
    <definedName name="z1110_071_22_2" localSheetId="1">[9]ККП!#REF!</definedName>
    <definedName name="z1110_071_22_2">[10]ККП!#REF!</definedName>
    <definedName name="z1110_071_22_2_1" localSheetId="1">#REF!</definedName>
    <definedName name="z1110_071_22_2_1">#REF!</definedName>
    <definedName name="z1110_071_22_2_1_1" localSheetId="1">#REF!</definedName>
    <definedName name="z1110_071_22_2_1_1">#REF!</definedName>
    <definedName name="z1110_071_22_3" localSheetId="1">[9]КДПС!#REF!</definedName>
    <definedName name="z1110_071_22_3">[10]КДПС!#REF!</definedName>
    <definedName name="z1110_071_22_3_1" localSheetId="1">#REF!</definedName>
    <definedName name="z1110_071_22_3_1">#REF!</definedName>
    <definedName name="z1110_071_22_4" localSheetId="1">[9]АПП!#REF!</definedName>
    <definedName name="z1110_071_22_4">[10]АПП!#REF!</definedName>
    <definedName name="z1110_071_22_4_1" localSheetId="1">#REF!</definedName>
    <definedName name="z1110_071_22_4_1">#REF!</definedName>
    <definedName name="z1110_071_23" localSheetId="1">[28]АПП_было!#REF!</definedName>
    <definedName name="z1110_071_23">[28]АПП_было!#REF!</definedName>
    <definedName name="z1110_071_23_1" localSheetId="1">[28]КДПС_было!#REF!</definedName>
    <definedName name="z1110_071_23_1">[28]КДПС_было!#REF!</definedName>
    <definedName name="z1110_071_23_2" localSheetId="1">[9]ККП!#REF!</definedName>
    <definedName name="z1110_071_23_2">[10]ККП!#REF!</definedName>
    <definedName name="z1110_071_23_2_1" localSheetId="1">#REF!</definedName>
    <definedName name="z1110_071_23_2_1">#REF!</definedName>
    <definedName name="z1110_071_23_2_1_1" localSheetId="1">#REF!</definedName>
    <definedName name="z1110_071_23_2_1_1">#REF!</definedName>
    <definedName name="z1110_071_23_3" localSheetId="1">[9]КДПС!#REF!</definedName>
    <definedName name="z1110_071_23_3">[10]КДПС!#REF!</definedName>
    <definedName name="z1110_071_23_3_1" localSheetId="1">#REF!</definedName>
    <definedName name="z1110_071_23_3_1">#REF!</definedName>
    <definedName name="z1110_071_23_4" localSheetId="1">[9]АПП!#REF!</definedName>
    <definedName name="z1110_071_23_4">[10]АПП!#REF!</definedName>
    <definedName name="z1110_071_23_4_1" localSheetId="1">#REF!</definedName>
    <definedName name="z1110_071_23_4_1">#REF!</definedName>
    <definedName name="z1110_071_24" localSheetId="1">[28]АПП_было!#REF!</definedName>
    <definedName name="z1110_071_24">[28]АПП_было!#REF!</definedName>
    <definedName name="z1110_071_24_1" localSheetId="1">[28]КДПС_было!#REF!</definedName>
    <definedName name="z1110_071_24_1">[28]КДПС_было!#REF!</definedName>
    <definedName name="z1110_071_24_2" localSheetId="1">[9]ККП!#REF!</definedName>
    <definedName name="z1110_071_24_2">[10]ККП!#REF!</definedName>
    <definedName name="z1110_071_24_2_1" localSheetId="1">#REF!</definedName>
    <definedName name="z1110_071_24_2_1">#REF!</definedName>
    <definedName name="z1110_071_24_2_1_1" localSheetId="1">#REF!</definedName>
    <definedName name="z1110_071_24_2_1_1">#REF!</definedName>
    <definedName name="z1110_071_24_3" localSheetId="1">[9]КДПС!#REF!</definedName>
    <definedName name="z1110_071_24_3">[10]КДПС!#REF!</definedName>
    <definedName name="z1110_071_24_3_1" localSheetId="1">#REF!</definedName>
    <definedName name="z1110_071_24_3_1">#REF!</definedName>
    <definedName name="z1110_071_24_4" localSheetId="1">[9]АПП!#REF!</definedName>
    <definedName name="z1110_071_24_4">[10]АПП!#REF!</definedName>
    <definedName name="z1110_071_24_4_1" localSheetId="1">#REF!</definedName>
    <definedName name="z1110_071_24_4_1">#REF!</definedName>
    <definedName name="z1110_072_03" localSheetId="1">[28]АПП_было!#REF!</definedName>
    <definedName name="z1110_072_03">[28]АПП_было!#REF!</definedName>
    <definedName name="z1110_072_03_1" localSheetId="1">[28]КДПС_было!#REF!</definedName>
    <definedName name="z1110_072_03_1">[28]КДПС_было!#REF!</definedName>
    <definedName name="z1110_072_03_2" localSheetId="1">[9]ККП!#REF!</definedName>
    <definedName name="z1110_072_03_2">[10]ККП!#REF!</definedName>
    <definedName name="z1110_072_03_2_1" localSheetId="1">#REF!</definedName>
    <definedName name="z1110_072_03_2_1">#REF!</definedName>
    <definedName name="z1110_072_03_2_1_1" localSheetId="1">#REF!</definedName>
    <definedName name="z1110_072_03_2_1_1">#REF!</definedName>
    <definedName name="z1110_072_03_3" localSheetId="1">[9]КДПС!#REF!</definedName>
    <definedName name="z1110_072_03_3">[10]КДПС!#REF!</definedName>
    <definedName name="z1110_072_03_3_1" localSheetId="1">#REF!</definedName>
    <definedName name="z1110_072_03_3_1">#REF!</definedName>
    <definedName name="z1110_072_03_4" localSheetId="1">[9]АПП!#REF!</definedName>
    <definedName name="z1110_072_03_4">[10]АПП!#REF!</definedName>
    <definedName name="z1110_072_03_4_1" localSheetId="1">#REF!</definedName>
    <definedName name="z1110_072_03_4_1">#REF!</definedName>
    <definedName name="z1110_072_04" localSheetId="1">[28]АПП_было!#REF!</definedName>
    <definedName name="z1110_072_04">[28]АПП_было!#REF!</definedName>
    <definedName name="z1110_072_04_1" localSheetId="1">[28]КДПС_было!#REF!</definedName>
    <definedName name="z1110_072_04_1">[28]КДПС_было!#REF!</definedName>
    <definedName name="z1110_072_04_2" localSheetId="1">[9]ККП!#REF!</definedName>
    <definedName name="z1110_072_04_2">[10]ККП!#REF!</definedName>
    <definedName name="z1110_072_04_2_1" localSheetId="1">#REF!</definedName>
    <definedName name="z1110_072_04_2_1">#REF!</definedName>
    <definedName name="z1110_072_04_2_1_1" localSheetId="1">#REF!</definedName>
    <definedName name="z1110_072_04_2_1_1">#REF!</definedName>
    <definedName name="z1110_072_04_3" localSheetId="1">[9]КДПС!#REF!</definedName>
    <definedName name="z1110_072_04_3">[10]КДПС!#REF!</definedName>
    <definedName name="z1110_072_04_3_1" localSheetId="1">#REF!</definedName>
    <definedName name="z1110_072_04_3_1">#REF!</definedName>
    <definedName name="z1110_072_04_4" localSheetId="1">[9]АПП!#REF!</definedName>
    <definedName name="z1110_072_04_4">[10]АПП!#REF!</definedName>
    <definedName name="z1110_072_04_4_1" localSheetId="1">#REF!</definedName>
    <definedName name="z1110_072_04_4_1">#REF!</definedName>
    <definedName name="z1110_072_05" localSheetId="1">[28]АПП_было!#REF!</definedName>
    <definedName name="z1110_072_05">[28]АПП_было!#REF!</definedName>
    <definedName name="z1110_072_05_1" localSheetId="1">[28]КДПС_было!#REF!</definedName>
    <definedName name="z1110_072_05_1">[28]КДПС_было!#REF!</definedName>
    <definedName name="z1110_072_05_2" localSheetId="1">[9]ККП!#REF!</definedName>
    <definedName name="z1110_072_05_2">[10]ККП!#REF!</definedName>
    <definedName name="z1110_072_05_2_1" localSheetId="1">#REF!</definedName>
    <definedName name="z1110_072_05_2_1">#REF!</definedName>
    <definedName name="z1110_072_05_2_1_1" localSheetId="1">#REF!</definedName>
    <definedName name="z1110_072_05_2_1_1">#REF!</definedName>
    <definedName name="z1110_072_05_3" localSheetId="1">[9]КДПС!#REF!</definedName>
    <definedName name="z1110_072_05_3">[10]КДПС!#REF!</definedName>
    <definedName name="z1110_072_05_3_1" localSheetId="1">#REF!</definedName>
    <definedName name="z1110_072_05_3_1">#REF!</definedName>
    <definedName name="z1110_072_05_4" localSheetId="1">[9]АПП!#REF!</definedName>
    <definedName name="z1110_072_05_4">[10]АПП!#REF!</definedName>
    <definedName name="z1110_072_05_4_1" localSheetId="1">#REF!</definedName>
    <definedName name="z1110_072_05_4_1">#REF!</definedName>
    <definedName name="z1110_072_06" localSheetId="1">[28]АПП_было!#REF!</definedName>
    <definedName name="z1110_072_06">[28]АПП_было!#REF!</definedName>
    <definedName name="z1110_072_06_1" localSheetId="1">[28]КДПС_было!#REF!</definedName>
    <definedName name="z1110_072_06_1">[28]КДПС_было!#REF!</definedName>
    <definedName name="z1110_072_06_2" localSheetId="1">[9]ККП!#REF!</definedName>
    <definedName name="z1110_072_06_2">[10]ККП!#REF!</definedName>
    <definedName name="z1110_072_06_2_1" localSheetId="1">#REF!</definedName>
    <definedName name="z1110_072_06_2_1">#REF!</definedName>
    <definedName name="z1110_072_06_2_1_1" localSheetId="1">#REF!</definedName>
    <definedName name="z1110_072_06_2_1_1">#REF!</definedName>
    <definedName name="z1110_072_06_3" localSheetId="1">[9]КДПС!#REF!</definedName>
    <definedName name="z1110_072_06_3">[10]КДПС!#REF!</definedName>
    <definedName name="z1110_072_06_3_1" localSheetId="1">#REF!</definedName>
    <definedName name="z1110_072_06_3_1">#REF!</definedName>
    <definedName name="z1110_072_06_4" localSheetId="1">[9]АПП!#REF!</definedName>
    <definedName name="z1110_072_06_4">[10]АПП!#REF!</definedName>
    <definedName name="z1110_072_06_4_1" localSheetId="1">#REF!</definedName>
    <definedName name="z1110_072_06_4_1">#REF!</definedName>
    <definedName name="z1110_072_07" localSheetId="1">[28]АПП_было!#REF!</definedName>
    <definedName name="z1110_072_07">[28]АПП_было!#REF!</definedName>
    <definedName name="z1110_072_07_1" localSheetId="1">[28]КДПС_было!#REF!</definedName>
    <definedName name="z1110_072_07_1">[28]КДПС_было!#REF!</definedName>
    <definedName name="z1110_072_07_2" localSheetId="1">[9]ККП!#REF!</definedName>
    <definedName name="z1110_072_07_2">[10]ККП!#REF!</definedName>
    <definedName name="z1110_072_07_2_1" localSheetId="1">#REF!</definedName>
    <definedName name="z1110_072_07_2_1">#REF!</definedName>
    <definedName name="z1110_072_07_2_1_1" localSheetId="1">#REF!</definedName>
    <definedName name="z1110_072_07_2_1_1">#REF!</definedName>
    <definedName name="z1110_072_07_3" localSheetId="1">[9]КДПС!#REF!</definedName>
    <definedName name="z1110_072_07_3">[10]КДПС!#REF!</definedName>
    <definedName name="z1110_072_07_3_1" localSheetId="1">#REF!</definedName>
    <definedName name="z1110_072_07_3_1">#REF!</definedName>
    <definedName name="z1110_072_07_4" localSheetId="1">[9]АПП!#REF!</definedName>
    <definedName name="z1110_072_07_4">[10]АПП!#REF!</definedName>
    <definedName name="z1110_072_07_4_1" localSheetId="1">#REF!</definedName>
    <definedName name="z1110_072_07_4_1">#REF!</definedName>
    <definedName name="z1110_072_08" localSheetId="1">[28]АПП_было!#REF!</definedName>
    <definedName name="z1110_072_08">[28]АПП_было!#REF!</definedName>
    <definedName name="z1110_072_08_1" localSheetId="1">[28]КДПС_было!#REF!</definedName>
    <definedName name="z1110_072_08_1">[28]КДПС_было!#REF!</definedName>
    <definedName name="z1110_072_08_2" localSheetId="1">[9]ККП!#REF!</definedName>
    <definedName name="z1110_072_08_2">[10]ККП!#REF!</definedName>
    <definedName name="z1110_072_08_2_1" localSheetId="1">#REF!</definedName>
    <definedName name="z1110_072_08_2_1">#REF!</definedName>
    <definedName name="z1110_072_08_2_1_1" localSheetId="1">#REF!</definedName>
    <definedName name="z1110_072_08_2_1_1">#REF!</definedName>
    <definedName name="z1110_072_08_3" localSheetId="1">[9]КДПС!#REF!</definedName>
    <definedName name="z1110_072_08_3">[10]КДПС!#REF!</definedName>
    <definedName name="z1110_072_08_3_1" localSheetId="1">#REF!</definedName>
    <definedName name="z1110_072_08_3_1">#REF!</definedName>
    <definedName name="z1110_072_08_4" localSheetId="1">[9]АПП!#REF!</definedName>
    <definedName name="z1110_072_08_4">[10]АПП!#REF!</definedName>
    <definedName name="z1110_072_08_4_1" localSheetId="1">#REF!</definedName>
    <definedName name="z1110_072_08_4_1">#REF!</definedName>
    <definedName name="z1110_072_09" localSheetId="1">[28]АПП_было!#REF!</definedName>
    <definedName name="z1110_072_09">[28]АПП_было!#REF!</definedName>
    <definedName name="z1110_072_09_1" localSheetId="1">[28]КДПС_было!#REF!</definedName>
    <definedName name="z1110_072_09_1">[28]КДПС_было!#REF!</definedName>
    <definedName name="z1110_072_09_2" localSheetId="1">[9]ККП!#REF!</definedName>
    <definedName name="z1110_072_09_2">[10]ККП!#REF!</definedName>
    <definedName name="z1110_072_09_2_1" localSheetId="1">#REF!</definedName>
    <definedName name="z1110_072_09_2_1">#REF!</definedName>
    <definedName name="z1110_072_09_2_1_1" localSheetId="1">#REF!</definedName>
    <definedName name="z1110_072_09_2_1_1">#REF!</definedName>
    <definedName name="z1110_072_09_3" localSheetId="1">[9]КДПС!#REF!</definedName>
    <definedName name="z1110_072_09_3">[10]КДПС!#REF!</definedName>
    <definedName name="z1110_072_09_3_1" localSheetId="1">#REF!</definedName>
    <definedName name="z1110_072_09_3_1">#REF!</definedName>
    <definedName name="z1110_072_09_4" localSheetId="1">[9]АПП!#REF!</definedName>
    <definedName name="z1110_072_09_4">[10]АПП!#REF!</definedName>
    <definedName name="z1110_072_09_4_1" localSheetId="1">#REF!</definedName>
    <definedName name="z1110_072_09_4_1">#REF!</definedName>
    <definedName name="z1110_072_10" localSheetId="1">[28]АПП_было!#REF!</definedName>
    <definedName name="z1110_072_10">[28]АПП_было!#REF!</definedName>
    <definedName name="z1110_072_10_1" localSheetId="1">[28]КДПС_было!#REF!</definedName>
    <definedName name="z1110_072_10_1">[28]КДПС_было!#REF!</definedName>
    <definedName name="z1110_072_10_2" localSheetId="1">[9]ККП!#REF!</definedName>
    <definedName name="z1110_072_10_2">[10]ККП!#REF!</definedName>
    <definedName name="z1110_072_10_2_1" localSheetId="1">#REF!</definedName>
    <definedName name="z1110_072_10_2_1">#REF!</definedName>
    <definedName name="z1110_072_10_2_1_1" localSheetId="1">#REF!</definedName>
    <definedName name="z1110_072_10_2_1_1">#REF!</definedName>
    <definedName name="z1110_072_10_3" localSheetId="1">[9]КДПС!#REF!</definedName>
    <definedName name="z1110_072_10_3">[10]КДПС!#REF!</definedName>
    <definedName name="z1110_072_10_3_1" localSheetId="1">#REF!</definedName>
    <definedName name="z1110_072_10_3_1">#REF!</definedName>
    <definedName name="z1110_072_10_4" localSheetId="1">[9]АПП!#REF!</definedName>
    <definedName name="z1110_072_10_4">[10]АПП!#REF!</definedName>
    <definedName name="z1110_072_10_4_1" localSheetId="1">#REF!</definedName>
    <definedName name="z1110_072_10_4_1">#REF!</definedName>
    <definedName name="z1110_072_11" localSheetId="1">[28]АПП_было!#REF!</definedName>
    <definedName name="z1110_072_11">[28]АПП_было!#REF!</definedName>
    <definedName name="z1110_072_11_1" localSheetId="1">[28]КДПС_было!#REF!</definedName>
    <definedName name="z1110_072_11_1">[28]КДПС_было!#REF!</definedName>
    <definedName name="z1110_072_11_2" localSheetId="1">[9]ККП!#REF!</definedName>
    <definedName name="z1110_072_11_2">[10]ККП!#REF!</definedName>
    <definedName name="z1110_072_11_2_1" localSheetId="1">#REF!</definedName>
    <definedName name="z1110_072_11_2_1">#REF!</definedName>
    <definedName name="z1110_072_11_2_1_1" localSheetId="1">#REF!</definedName>
    <definedName name="z1110_072_11_2_1_1">#REF!</definedName>
    <definedName name="z1110_072_11_3" localSheetId="1">[9]КДПС!#REF!</definedName>
    <definedName name="z1110_072_11_3">[10]КДПС!#REF!</definedName>
    <definedName name="z1110_072_11_3_1" localSheetId="1">#REF!</definedName>
    <definedName name="z1110_072_11_3_1">#REF!</definedName>
    <definedName name="z1110_072_11_4" localSheetId="1">[9]АПП!#REF!</definedName>
    <definedName name="z1110_072_11_4">[10]АПП!#REF!</definedName>
    <definedName name="z1110_072_11_4_1" localSheetId="1">#REF!</definedName>
    <definedName name="z1110_072_11_4_1">#REF!</definedName>
    <definedName name="z1110_072_12" localSheetId="1">[28]АПП_было!#REF!</definedName>
    <definedName name="z1110_072_12">[28]АПП_было!#REF!</definedName>
    <definedName name="z1110_072_12_1" localSheetId="1">[28]КДПС_было!#REF!</definedName>
    <definedName name="z1110_072_12_1">[28]КДПС_было!#REF!</definedName>
    <definedName name="z1110_072_12_2" localSheetId="1">[9]ККП!#REF!</definedName>
    <definedName name="z1110_072_12_2">[10]ККП!#REF!</definedName>
    <definedName name="z1110_072_12_2_1" localSheetId="1">#REF!</definedName>
    <definedName name="z1110_072_12_2_1">#REF!</definedName>
    <definedName name="z1110_072_12_2_1_1" localSheetId="1">#REF!</definedName>
    <definedName name="z1110_072_12_2_1_1">#REF!</definedName>
    <definedName name="z1110_072_12_3" localSheetId="1">[9]КДПС!#REF!</definedName>
    <definedName name="z1110_072_12_3">[10]КДПС!#REF!</definedName>
    <definedName name="z1110_072_12_3_1" localSheetId="1">#REF!</definedName>
    <definedName name="z1110_072_12_3_1">#REF!</definedName>
    <definedName name="z1110_072_12_4" localSheetId="1">[9]АПП!#REF!</definedName>
    <definedName name="z1110_072_12_4">[10]АПП!#REF!</definedName>
    <definedName name="z1110_072_12_4_1" localSheetId="1">#REF!</definedName>
    <definedName name="z1110_072_12_4_1">#REF!</definedName>
    <definedName name="z1110_072_13" localSheetId="1">[28]АПП_было!#REF!</definedName>
    <definedName name="z1110_072_13">[28]АПП_было!#REF!</definedName>
    <definedName name="z1110_072_13_1" localSheetId="1">[28]КДПС_было!#REF!</definedName>
    <definedName name="z1110_072_13_1">[28]КДПС_было!#REF!</definedName>
    <definedName name="z1110_072_13_2" localSheetId="1">[9]ККП!#REF!</definedName>
    <definedName name="z1110_072_13_2">[10]ККП!#REF!</definedName>
    <definedName name="z1110_072_13_2_1" localSheetId="1">#REF!</definedName>
    <definedName name="z1110_072_13_2_1">#REF!</definedName>
    <definedName name="z1110_072_13_2_1_1" localSheetId="1">#REF!</definedName>
    <definedName name="z1110_072_13_2_1_1">#REF!</definedName>
    <definedName name="z1110_072_13_3" localSheetId="1">[9]КДПС!#REF!</definedName>
    <definedName name="z1110_072_13_3">[10]КДПС!#REF!</definedName>
    <definedName name="z1110_072_13_3_1" localSheetId="1">#REF!</definedName>
    <definedName name="z1110_072_13_3_1">#REF!</definedName>
    <definedName name="z1110_072_13_4" localSheetId="1">[9]АПП!#REF!</definedName>
    <definedName name="z1110_072_13_4">[10]АПП!#REF!</definedName>
    <definedName name="z1110_072_13_4_1" localSheetId="1">#REF!</definedName>
    <definedName name="z1110_072_13_4_1">#REF!</definedName>
    <definedName name="z1110_072_14" localSheetId="1">[28]АПП_было!#REF!</definedName>
    <definedName name="z1110_072_14">[28]АПП_было!#REF!</definedName>
    <definedName name="z1110_072_14_1" localSheetId="1">[28]КДПС_было!#REF!</definedName>
    <definedName name="z1110_072_14_1">[28]КДПС_было!#REF!</definedName>
    <definedName name="z1110_072_14_2" localSheetId="1">[9]ККП!#REF!</definedName>
    <definedName name="z1110_072_14_2">[10]ККП!#REF!</definedName>
    <definedName name="z1110_072_14_2_1" localSheetId="1">#REF!</definedName>
    <definedName name="z1110_072_14_2_1">#REF!</definedName>
    <definedName name="z1110_072_14_2_1_1" localSheetId="1">#REF!</definedName>
    <definedName name="z1110_072_14_2_1_1">#REF!</definedName>
    <definedName name="z1110_072_14_3" localSheetId="1">[9]КДПС!#REF!</definedName>
    <definedName name="z1110_072_14_3">[10]КДПС!#REF!</definedName>
    <definedName name="z1110_072_14_3_1" localSheetId="1">#REF!</definedName>
    <definedName name="z1110_072_14_3_1">#REF!</definedName>
    <definedName name="z1110_072_14_4" localSheetId="1">[9]АПП!#REF!</definedName>
    <definedName name="z1110_072_14_4">[10]АПП!#REF!</definedName>
    <definedName name="z1110_072_14_4_1" localSheetId="1">#REF!</definedName>
    <definedName name="z1110_072_14_4_1">#REF!</definedName>
    <definedName name="z1110_072_15" localSheetId="1">[28]АПП_было!#REF!</definedName>
    <definedName name="z1110_072_15">[28]АПП_было!#REF!</definedName>
    <definedName name="z1110_072_15_1" localSheetId="1">[28]КДПС_было!#REF!</definedName>
    <definedName name="z1110_072_15_1">[28]КДПС_было!#REF!</definedName>
    <definedName name="z1110_072_15_2" localSheetId="1">[9]ККП!#REF!</definedName>
    <definedName name="z1110_072_15_2">[10]ККП!#REF!</definedName>
    <definedName name="z1110_072_15_2_1" localSheetId="1">#REF!</definedName>
    <definedName name="z1110_072_15_2_1">#REF!</definedName>
    <definedName name="z1110_072_15_2_1_1" localSheetId="1">#REF!</definedName>
    <definedName name="z1110_072_15_2_1_1">#REF!</definedName>
    <definedName name="z1110_072_15_3" localSheetId="1">[9]КДПС!#REF!</definedName>
    <definedName name="z1110_072_15_3">[10]КДПС!#REF!</definedName>
    <definedName name="z1110_072_15_3_1" localSheetId="1">#REF!</definedName>
    <definedName name="z1110_072_15_3_1">#REF!</definedName>
    <definedName name="z1110_072_15_4" localSheetId="1">[9]АПП!#REF!</definedName>
    <definedName name="z1110_072_15_4">[10]АПП!#REF!</definedName>
    <definedName name="z1110_072_15_4_1" localSheetId="1">#REF!</definedName>
    <definedName name="z1110_072_15_4_1">#REF!</definedName>
    <definedName name="z1110_072_16" localSheetId="1">[28]АПП_было!#REF!</definedName>
    <definedName name="z1110_072_16">[28]АПП_было!#REF!</definedName>
    <definedName name="z1110_072_16_1" localSheetId="1">[28]КДПС_было!#REF!</definedName>
    <definedName name="z1110_072_16_1">[28]КДПС_было!#REF!</definedName>
    <definedName name="z1110_072_16_2" localSheetId="1">[9]ККП!#REF!</definedName>
    <definedName name="z1110_072_16_2">[10]ККП!#REF!</definedName>
    <definedName name="z1110_072_16_2_1" localSheetId="1">#REF!</definedName>
    <definedName name="z1110_072_16_2_1">#REF!</definedName>
    <definedName name="z1110_072_16_2_1_1" localSheetId="1">#REF!</definedName>
    <definedName name="z1110_072_16_2_1_1">#REF!</definedName>
    <definedName name="z1110_072_16_3" localSheetId="1">[9]КДПС!#REF!</definedName>
    <definedName name="z1110_072_16_3">[10]КДПС!#REF!</definedName>
    <definedName name="z1110_072_16_3_1" localSheetId="1">#REF!</definedName>
    <definedName name="z1110_072_16_3_1">#REF!</definedName>
    <definedName name="z1110_072_16_4" localSheetId="1">[9]АПП!#REF!</definedName>
    <definedName name="z1110_072_16_4">[10]АПП!#REF!</definedName>
    <definedName name="z1110_072_16_4_1" localSheetId="1">#REF!</definedName>
    <definedName name="z1110_072_16_4_1">#REF!</definedName>
    <definedName name="z1110_072_17" localSheetId="1">[28]АПП_было!#REF!</definedName>
    <definedName name="z1110_072_17">[28]АПП_было!#REF!</definedName>
    <definedName name="z1110_072_17_1" localSheetId="1">[28]КДПС_было!#REF!</definedName>
    <definedName name="z1110_072_17_1">[28]КДПС_было!#REF!</definedName>
    <definedName name="z1110_072_17_2" localSheetId="1">[9]ККП!#REF!</definedName>
    <definedName name="z1110_072_17_2">[10]ККП!#REF!</definedName>
    <definedName name="z1110_072_17_2_1" localSheetId="1">#REF!</definedName>
    <definedName name="z1110_072_17_2_1">#REF!</definedName>
    <definedName name="z1110_072_17_2_1_1" localSheetId="1">#REF!</definedName>
    <definedName name="z1110_072_17_2_1_1">#REF!</definedName>
    <definedName name="z1110_072_17_3" localSheetId="1">[9]КДПС!#REF!</definedName>
    <definedName name="z1110_072_17_3">[10]КДПС!#REF!</definedName>
    <definedName name="z1110_072_17_3_1" localSheetId="1">#REF!</definedName>
    <definedName name="z1110_072_17_3_1">#REF!</definedName>
    <definedName name="z1110_072_17_4" localSheetId="1">[9]АПП!#REF!</definedName>
    <definedName name="z1110_072_17_4">[10]АПП!#REF!</definedName>
    <definedName name="z1110_072_17_4_1" localSheetId="1">#REF!</definedName>
    <definedName name="z1110_072_17_4_1">#REF!</definedName>
    <definedName name="z1110_072_18" localSheetId="1">[28]АПП_было!#REF!</definedName>
    <definedName name="z1110_072_18">[28]АПП_было!#REF!</definedName>
    <definedName name="z1110_072_18_1" localSheetId="1">[28]КДПС_было!#REF!</definedName>
    <definedName name="z1110_072_18_1">[28]КДПС_было!#REF!</definedName>
    <definedName name="z1110_072_18_2" localSheetId="1">[9]ККП!#REF!</definedName>
    <definedName name="z1110_072_18_2">[10]ККП!#REF!</definedName>
    <definedName name="z1110_072_18_2_1" localSheetId="1">#REF!</definedName>
    <definedName name="z1110_072_18_2_1">#REF!</definedName>
    <definedName name="z1110_072_18_2_1_1" localSheetId="1">#REF!</definedName>
    <definedName name="z1110_072_18_2_1_1">#REF!</definedName>
    <definedName name="z1110_072_18_3" localSheetId="1">[9]КДПС!#REF!</definedName>
    <definedName name="z1110_072_18_3">[10]КДПС!#REF!</definedName>
    <definedName name="z1110_072_18_3_1" localSheetId="1">#REF!</definedName>
    <definedName name="z1110_072_18_3_1">#REF!</definedName>
    <definedName name="z1110_072_18_4" localSheetId="1">[9]АПП!#REF!</definedName>
    <definedName name="z1110_072_18_4">[10]АПП!#REF!</definedName>
    <definedName name="z1110_072_18_4_1" localSheetId="1">#REF!</definedName>
    <definedName name="z1110_072_18_4_1">#REF!</definedName>
    <definedName name="z1110_072_19" localSheetId="1">[28]АПП_было!#REF!</definedName>
    <definedName name="z1110_072_19">[28]АПП_было!#REF!</definedName>
    <definedName name="z1110_072_19_1" localSheetId="1">[28]КДПС_было!#REF!</definedName>
    <definedName name="z1110_072_19_1">[28]КДПС_было!#REF!</definedName>
    <definedName name="z1110_072_19_2" localSheetId="1">[9]ККП!#REF!</definedName>
    <definedName name="z1110_072_19_2">[10]ККП!#REF!</definedName>
    <definedName name="z1110_072_19_2_1" localSheetId="1">#REF!</definedName>
    <definedName name="z1110_072_19_2_1">#REF!</definedName>
    <definedName name="z1110_072_19_2_1_1" localSheetId="1">#REF!</definedName>
    <definedName name="z1110_072_19_2_1_1">#REF!</definedName>
    <definedName name="z1110_072_19_3" localSheetId="1">[9]КДПС!#REF!</definedName>
    <definedName name="z1110_072_19_3">[10]КДПС!#REF!</definedName>
    <definedName name="z1110_072_19_3_1" localSheetId="1">#REF!</definedName>
    <definedName name="z1110_072_19_3_1">#REF!</definedName>
    <definedName name="z1110_072_19_4" localSheetId="1">[9]АПП!#REF!</definedName>
    <definedName name="z1110_072_19_4">[10]АПП!#REF!</definedName>
    <definedName name="z1110_072_19_4_1" localSheetId="1">#REF!</definedName>
    <definedName name="z1110_072_19_4_1">#REF!</definedName>
    <definedName name="z1110_072_20" localSheetId="1">[28]АПП_было!#REF!</definedName>
    <definedName name="z1110_072_20">[28]АПП_было!#REF!</definedName>
    <definedName name="z1110_072_20_1" localSheetId="1">[28]КДПС_было!#REF!</definedName>
    <definedName name="z1110_072_20_1">[28]КДПС_было!#REF!</definedName>
    <definedName name="z1110_072_20_2" localSheetId="1">[9]ККП!#REF!</definedName>
    <definedName name="z1110_072_20_2">[10]ККП!#REF!</definedName>
    <definedName name="z1110_072_20_2_1" localSheetId="1">#REF!</definedName>
    <definedName name="z1110_072_20_2_1">#REF!</definedName>
    <definedName name="z1110_072_20_2_1_1" localSheetId="1">#REF!</definedName>
    <definedName name="z1110_072_20_2_1_1">#REF!</definedName>
    <definedName name="z1110_072_20_3" localSheetId="1">[9]КДПС!#REF!</definedName>
    <definedName name="z1110_072_20_3">[10]КДПС!#REF!</definedName>
    <definedName name="z1110_072_20_3_1" localSheetId="1">#REF!</definedName>
    <definedName name="z1110_072_20_3_1">#REF!</definedName>
    <definedName name="z1110_072_20_4" localSheetId="1">[9]АПП!#REF!</definedName>
    <definedName name="z1110_072_20_4">[10]АПП!#REF!</definedName>
    <definedName name="z1110_072_20_4_1" localSheetId="1">#REF!</definedName>
    <definedName name="z1110_072_20_4_1">#REF!</definedName>
    <definedName name="z1110_072_21" localSheetId="1">[28]АПП_было!#REF!</definedName>
    <definedName name="z1110_072_21">[28]АПП_было!#REF!</definedName>
    <definedName name="z1110_072_21_1" localSheetId="1">[28]КДПС_было!#REF!</definedName>
    <definedName name="z1110_072_21_1">[28]КДПС_было!#REF!</definedName>
    <definedName name="z1110_072_21_2" localSheetId="1">[9]ККП!#REF!</definedName>
    <definedName name="z1110_072_21_2">[10]ККП!#REF!</definedName>
    <definedName name="z1110_072_21_2_1" localSheetId="1">#REF!</definedName>
    <definedName name="z1110_072_21_2_1">#REF!</definedName>
    <definedName name="z1110_072_21_2_1_1" localSheetId="1">#REF!</definedName>
    <definedName name="z1110_072_21_2_1_1">#REF!</definedName>
    <definedName name="z1110_072_21_3" localSheetId="1">[9]КДПС!#REF!</definedName>
    <definedName name="z1110_072_21_3">[10]КДПС!#REF!</definedName>
    <definedName name="z1110_072_21_3_1" localSheetId="1">#REF!</definedName>
    <definedName name="z1110_072_21_3_1">#REF!</definedName>
    <definedName name="z1110_072_21_4" localSheetId="1">[9]АПП!#REF!</definedName>
    <definedName name="z1110_072_21_4">[10]АПП!#REF!</definedName>
    <definedName name="z1110_072_21_4_1" localSheetId="1">#REF!</definedName>
    <definedName name="z1110_072_21_4_1">#REF!</definedName>
    <definedName name="z1110_072_22" localSheetId="1">[28]АПП_было!#REF!</definedName>
    <definedName name="z1110_072_22">[28]АПП_было!#REF!</definedName>
    <definedName name="z1110_072_22_1" localSheetId="1">[28]КДПС_было!#REF!</definedName>
    <definedName name="z1110_072_22_1">[28]КДПС_было!#REF!</definedName>
    <definedName name="z1110_072_22_2" localSheetId="1">[9]ККП!#REF!</definedName>
    <definedName name="z1110_072_22_2">[10]ККП!#REF!</definedName>
    <definedName name="z1110_072_22_2_1" localSheetId="1">#REF!</definedName>
    <definedName name="z1110_072_22_2_1">#REF!</definedName>
    <definedName name="z1110_072_22_2_1_1" localSheetId="1">#REF!</definedName>
    <definedName name="z1110_072_22_2_1_1">#REF!</definedName>
    <definedName name="z1110_072_22_3" localSheetId="1">[9]КДПС!#REF!</definedName>
    <definedName name="z1110_072_22_3">[10]КДПС!#REF!</definedName>
    <definedName name="z1110_072_22_3_1" localSheetId="1">#REF!</definedName>
    <definedName name="z1110_072_22_3_1">#REF!</definedName>
    <definedName name="z1110_072_22_4" localSheetId="1">[9]АПП!#REF!</definedName>
    <definedName name="z1110_072_22_4">[10]АПП!#REF!</definedName>
    <definedName name="z1110_072_22_4_1" localSheetId="1">#REF!</definedName>
    <definedName name="z1110_072_22_4_1">#REF!</definedName>
    <definedName name="z1110_072_23" localSheetId="1">[28]АПП_было!#REF!</definedName>
    <definedName name="z1110_072_23">[28]АПП_было!#REF!</definedName>
    <definedName name="z1110_072_23_1" localSheetId="1">[28]КДПС_было!#REF!</definedName>
    <definedName name="z1110_072_23_1">[28]КДПС_было!#REF!</definedName>
    <definedName name="z1110_072_23_2" localSheetId="1">[9]ККП!#REF!</definedName>
    <definedName name="z1110_072_23_2">[10]ККП!#REF!</definedName>
    <definedName name="z1110_072_23_2_1" localSheetId="1">#REF!</definedName>
    <definedName name="z1110_072_23_2_1">#REF!</definedName>
    <definedName name="z1110_072_23_2_1_1" localSheetId="1">#REF!</definedName>
    <definedName name="z1110_072_23_2_1_1">#REF!</definedName>
    <definedName name="z1110_072_23_3" localSheetId="1">[9]КДПС!#REF!</definedName>
    <definedName name="z1110_072_23_3">[10]КДПС!#REF!</definedName>
    <definedName name="z1110_072_23_3_1" localSheetId="1">#REF!</definedName>
    <definedName name="z1110_072_23_3_1">#REF!</definedName>
    <definedName name="z1110_072_23_4" localSheetId="1">[9]АПП!#REF!</definedName>
    <definedName name="z1110_072_23_4">[10]АПП!#REF!</definedName>
    <definedName name="z1110_072_23_4_1" localSheetId="1">#REF!</definedName>
    <definedName name="z1110_072_23_4_1">#REF!</definedName>
    <definedName name="z1110_072_24" localSheetId="1">[28]АПП_было!#REF!</definedName>
    <definedName name="z1110_072_24">[28]АПП_было!#REF!</definedName>
    <definedName name="z1110_072_24_1" localSheetId="1">[28]КДПС_было!#REF!</definedName>
    <definedName name="z1110_072_24_1">[28]КДПС_было!#REF!</definedName>
    <definedName name="z1110_072_24_2" localSheetId="1">[9]ККП!#REF!</definedName>
    <definedName name="z1110_072_24_2">[10]ККП!#REF!</definedName>
    <definedName name="z1110_072_24_2_1" localSheetId="1">#REF!</definedName>
    <definedName name="z1110_072_24_2_1">#REF!</definedName>
    <definedName name="z1110_072_24_2_1_1" localSheetId="1">#REF!</definedName>
    <definedName name="z1110_072_24_2_1_1">#REF!</definedName>
    <definedName name="z1110_072_24_3" localSheetId="1">[9]КДПС!#REF!</definedName>
    <definedName name="z1110_072_24_3">[10]КДПС!#REF!</definedName>
    <definedName name="z1110_072_24_3_1" localSheetId="1">#REF!</definedName>
    <definedName name="z1110_072_24_3_1">#REF!</definedName>
    <definedName name="z1110_072_24_4" localSheetId="1">[9]АПП!#REF!</definedName>
    <definedName name="z1110_072_24_4">[10]АПП!#REF!</definedName>
    <definedName name="z1110_072_24_4_1" localSheetId="1">#REF!</definedName>
    <definedName name="z1110_072_24_4_1">#REF!</definedName>
    <definedName name="z1110_073_03" localSheetId="1">[28]АПП_было!#REF!</definedName>
    <definedName name="z1110_073_03">[28]АПП_было!#REF!</definedName>
    <definedName name="z1110_073_03_1" localSheetId="1">[28]КДПС_было!#REF!</definedName>
    <definedName name="z1110_073_03_1">[28]КДПС_было!#REF!</definedName>
    <definedName name="z1110_073_03_2" localSheetId="1">[9]ККП!#REF!</definedName>
    <definedName name="z1110_073_03_2">[10]ККП!#REF!</definedName>
    <definedName name="z1110_073_03_2_1" localSheetId="1">#REF!</definedName>
    <definedName name="z1110_073_03_2_1">#REF!</definedName>
    <definedName name="z1110_073_03_2_1_1" localSheetId="1">#REF!</definedName>
    <definedName name="z1110_073_03_2_1_1">#REF!</definedName>
    <definedName name="z1110_073_03_3" localSheetId="1">[9]КДПС!#REF!</definedName>
    <definedName name="z1110_073_03_3">[10]КДПС!#REF!</definedName>
    <definedName name="z1110_073_03_3_1" localSheetId="1">#REF!</definedName>
    <definedName name="z1110_073_03_3_1">#REF!</definedName>
    <definedName name="z1110_073_03_4" localSheetId="1">[9]АПП!#REF!</definedName>
    <definedName name="z1110_073_03_4">[10]АПП!#REF!</definedName>
    <definedName name="z1110_073_03_4_1" localSheetId="1">#REF!</definedName>
    <definedName name="z1110_073_03_4_1">#REF!</definedName>
    <definedName name="z1110_073_04" localSheetId="1">[28]АПП_было!#REF!</definedName>
    <definedName name="z1110_073_04">[28]АПП_было!#REF!</definedName>
    <definedName name="z1110_073_04_1" localSheetId="1">[28]КДПС_было!#REF!</definedName>
    <definedName name="z1110_073_04_1">[28]КДПС_было!#REF!</definedName>
    <definedName name="z1110_073_04_2" localSheetId="1">[9]ККП!#REF!</definedName>
    <definedName name="z1110_073_04_2">[10]ККП!#REF!</definedName>
    <definedName name="z1110_073_04_2_1" localSheetId="1">#REF!</definedName>
    <definedName name="z1110_073_04_2_1">#REF!</definedName>
    <definedName name="z1110_073_04_2_1_1" localSheetId="1">#REF!</definedName>
    <definedName name="z1110_073_04_2_1_1">#REF!</definedName>
    <definedName name="z1110_073_04_3" localSheetId="1">[9]КДПС!#REF!</definedName>
    <definedName name="z1110_073_04_3">[10]КДПС!#REF!</definedName>
    <definedName name="z1110_073_04_3_1" localSheetId="1">#REF!</definedName>
    <definedName name="z1110_073_04_3_1">#REF!</definedName>
    <definedName name="z1110_073_04_4" localSheetId="1">[9]АПП!#REF!</definedName>
    <definedName name="z1110_073_04_4">[10]АПП!#REF!</definedName>
    <definedName name="z1110_073_04_4_1" localSheetId="1">#REF!</definedName>
    <definedName name="z1110_073_04_4_1">#REF!</definedName>
    <definedName name="z1110_073_05" localSheetId="1">[28]АПП_было!#REF!</definedName>
    <definedName name="z1110_073_05">[28]АПП_было!#REF!</definedName>
    <definedName name="z1110_073_05_1" localSheetId="1">[28]КДПС_было!#REF!</definedName>
    <definedName name="z1110_073_05_1">[28]КДПС_было!#REF!</definedName>
    <definedName name="z1110_073_05_2" localSheetId="1">[9]ККП!#REF!</definedName>
    <definedName name="z1110_073_05_2">[10]ККП!#REF!</definedName>
    <definedName name="z1110_073_05_2_1" localSheetId="1">#REF!</definedName>
    <definedName name="z1110_073_05_2_1">#REF!</definedName>
    <definedName name="z1110_073_05_2_1_1" localSheetId="1">#REF!</definedName>
    <definedName name="z1110_073_05_2_1_1">#REF!</definedName>
    <definedName name="z1110_073_05_3" localSheetId="1">[9]КДПС!#REF!</definedName>
    <definedName name="z1110_073_05_3">[10]КДПС!#REF!</definedName>
    <definedName name="z1110_073_05_3_1" localSheetId="1">#REF!</definedName>
    <definedName name="z1110_073_05_3_1">#REF!</definedName>
    <definedName name="z1110_073_05_4" localSheetId="1">[9]АПП!#REF!</definedName>
    <definedName name="z1110_073_05_4">[10]АПП!#REF!</definedName>
    <definedName name="z1110_073_05_4_1" localSheetId="1">#REF!</definedName>
    <definedName name="z1110_073_05_4_1">#REF!</definedName>
    <definedName name="z1110_073_06" localSheetId="1">[28]АПП_было!#REF!</definedName>
    <definedName name="z1110_073_06">[28]АПП_было!#REF!</definedName>
    <definedName name="z1110_073_06_1" localSheetId="1">[28]КДПС_было!#REF!</definedName>
    <definedName name="z1110_073_06_1">[28]КДПС_было!#REF!</definedName>
    <definedName name="z1110_073_06_2" localSheetId="1">[9]ККП!#REF!</definedName>
    <definedName name="z1110_073_06_2">[10]ККП!#REF!</definedName>
    <definedName name="z1110_073_06_2_1" localSheetId="1">#REF!</definedName>
    <definedName name="z1110_073_06_2_1">#REF!</definedName>
    <definedName name="z1110_073_06_2_1_1" localSheetId="1">#REF!</definedName>
    <definedName name="z1110_073_06_2_1_1">#REF!</definedName>
    <definedName name="z1110_073_06_3" localSheetId="1">[9]КДПС!#REF!</definedName>
    <definedName name="z1110_073_06_3">[10]КДПС!#REF!</definedName>
    <definedName name="z1110_073_06_3_1" localSheetId="1">#REF!</definedName>
    <definedName name="z1110_073_06_3_1">#REF!</definedName>
    <definedName name="z1110_073_06_4" localSheetId="1">[9]АПП!#REF!</definedName>
    <definedName name="z1110_073_06_4">[10]АПП!#REF!</definedName>
    <definedName name="z1110_073_06_4_1" localSheetId="1">#REF!</definedName>
    <definedName name="z1110_073_06_4_1">#REF!</definedName>
    <definedName name="z1110_073_07" localSheetId="1">[28]АПП_было!#REF!</definedName>
    <definedName name="z1110_073_07">[28]АПП_было!#REF!</definedName>
    <definedName name="z1110_073_07_1" localSheetId="1">[28]КДПС_было!#REF!</definedName>
    <definedName name="z1110_073_07_1">[28]КДПС_было!#REF!</definedName>
    <definedName name="z1110_073_07_2" localSheetId="1">[9]ККП!#REF!</definedName>
    <definedName name="z1110_073_07_2">[10]ККП!#REF!</definedName>
    <definedName name="z1110_073_07_2_1" localSheetId="1">#REF!</definedName>
    <definedName name="z1110_073_07_2_1">#REF!</definedName>
    <definedName name="z1110_073_07_2_1_1" localSheetId="1">#REF!</definedName>
    <definedName name="z1110_073_07_2_1_1">#REF!</definedName>
    <definedName name="z1110_073_07_3" localSheetId="1">[9]КДПС!#REF!</definedName>
    <definedName name="z1110_073_07_3">[10]КДПС!#REF!</definedName>
    <definedName name="z1110_073_07_3_1" localSheetId="1">#REF!</definedName>
    <definedName name="z1110_073_07_3_1">#REF!</definedName>
    <definedName name="z1110_073_07_4" localSheetId="1">[9]АПП!#REF!</definedName>
    <definedName name="z1110_073_07_4">[10]АПП!#REF!</definedName>
    <definedName name="z1110_073_07_4_1" localSheetId="1">#REF!</definedName>
    <definedName name="z1110_073_07_4_1">#REF!</definedName>
    <definedName name="z1110_073_08" localSheetId="1">[28]АПП_было!#REF!</definedName>
    <definedName name="z1110_073_08">[28]АПП_было!#REF!</definedName>
    <definedName name="z1110_073_08_1" localSheetId="1">[28]КДПС_было!#REF!</definedName>
    <definedName name="z1110_073_08_1">[28]КДПС_было!#REF!</definedName>
    <definedName name="z1110_073_08_2" localSheetId="1">[9]ККП!#REF!</definedName>
    <definedName name="z1110_073_08_2">[10]ККП!#REF!</definedName>
    <definedName name="z1110_073_08_2_1" localSheetId="1">#REF!</definedName>
    <definedName name="z1110_073_08_2_1">#REF!</definedName>
    <definedName name="z1110_073_08_2_1_1" localSheetId="1">#REF!</definedName>
    <definedName name="z1110_073_08_2_1_1">#REF!</definedName>
    <definedName name="z1110_073_08_3" localSheetId="1">[9]КДПС!#REF!</definedName>
    <definedName name="z1110_073_08_3">[10]КДПС!#REF!</definedName>
    <definedName name="z1110_073_08_3_1" localSheetId="1">#REF!</definedName>
    <definedName name="z1110_073_08_3_1">#REF!</definedName>
    <definedName name="z1110_073_08_4" localSheetId="1">[9]АПП!#REF!</definedName>
    <definedName name="z1110_073_08_4">[10]АПП!#REF!</definedName>
    <definedName name="z1110_073_08_4_1" localSheetId="1">#REF!</definedName>
    <definedName name="z1110_073_08_4_1">#REF!</definedName>
    <definedName name="z1110_073_09" localSheetId="1">[28]АПП_было!#REF!</definedName>
    <definedName name="z1110_073_09">[28]АПП_было!#REF!</definedName>
    <definedName name="z1110_073_09_1" localSheetId="1">[28]КДПС_было!#REF!</definedName>
    <definedName name="z1110_073_09_1">[28]КДПС_было!#REF!</definedName>
    <definedName name="z1110_073_09_2" localSheetId="1">[9]ККП!#REF!</definedName>
    <definedName name="z1110_073_09_2">[10]ККП!#REF!</definedName>
    <definedName name="z1110_073_09_2_1" localSheetId="1">#REF!</definedName>
    <definedName name="z1110_073_09_2_1">#REF!</definedName>
    <definedName name="z1110_073_09_2_1_1" localSheetId="1">#REF!</definedName>
    <definedName name="z1110_073_09_2_1_1">#REF!</definedName>
    <definedName name="z1110_073_09_3" localSheetId="1">[9]КДПС!#REF!</definedName>
    <definedName name="z1110_073_09_3">[10]КДПС!#REF!</definedName>
    <definedName name="z1110_073_09_3_1" localSheetId="1">#REF!</definedName>
    <definedName name="z1110_073_09_3_1">#REF!</definedName>
    <definedName name="z1110_073_09_4" localSheetId="1">[9]АПП!#REF!</definedName>
    <definedName name="z1110_073_09_4">[10]АПП!#REF!</definedName>
    <definedName name="z1110_073_09_4_1" localSheetId="1">#REF!</definedName>
    <definedName name="z1110_073_09_4_1">#REF!</definedName>
    <definedName name="z1110_073_10" localSheetId="1">[28]АПП_было!#REF!</definedName>
    <definedName name="z1110_073_10">[28]АПП_было!#REF!</definedName>
    <definedName name="z1110_073_10_1" localSheetId="1">[28]КДПС_было!#REF!</definedName>
    <definedName name="z1110_073_10_1">[28]КДПС_было!#REF!</definedName>
    <definedName name="z1110_073_10_2" localSheetId="1">[9]ККП!#REF!</definedName>
    <definedName name="z1110_073_10_2">[10]ККП!#REF!</definedName>
    <definedName name="z1110_073_10_2_1" localSheetId="1">#REF!</definedName>
    <definedName name="z1110_073_10_2_1">#REF!</definedName>
    <definedName name="z1110_073_10_2_1_1" localSheetId="1">#REF!</definedName>
    <definedName name="z1110_073_10_2_1_1">#REF!</definedName>
    <definedName name="z1110_073_10_3" localSheetId="1">[9]КДПС!#REF!</definedName>
    <definedName name="z1110_073_10_3">[10]КДПС!#REF!</definedName>
    <definedName name="z1110_073_10_3_1" localSheetId="1">#REF!</definedName>
    <definedName name="z1110_073_10_3_1">#REF!</definedName>
    <definedName name="z1110_073_10_4" localSheetId="1">[9]АПП!#REF!</definedName>
    <definedName name="z1110_073_10_4">[10]АПП!#REF!</definedName>
    <definedName name="z1110_073_10_4_1" localSheetId="1">#REF!</definedName>
    <definedName name="z1110_073_10_4_1">#REF!</definedName>
    <definedName name="z1110_073_11" localSheetId="1">[28]АПП_было!#REF!</definedName>
    <definedName name="z1110_073_11">[28]АПП_было!#REF!</definedName>
    <definedName name="z1110_073_11_1" localSheetId="1">[28]КДПС_было!#REF!</definedName>
    <definedName name="z1110_073_11_1">[28]КДПС_было!#REF!</definedName>
    <definedName name="z1110_073_11_2" localSheetId="1">[9]ККП!#REF!</definedName>
    <definedName name="z1110_073_11_2">[10]ККП!#REF!</definedName>
    <definedName name="z1110_073_11_2_1" localSheetId="1">#REF!</definedName>
    <definedName name="z1110_073_11_2_1">#REF!</definedName>
    <definedName name="z1110_073_11_2_1_1" localSheetId="1">#REF!</definedName>
    <definedName name="z1110_073_11_2_1_1">#REF!</definedName>
    <definedName name="z1110_073_11_3" localSheetId="1">[9]КДПС!#REF!</definedName>
    <definedName name="z1110_073_11_3">[10]КДПС!#REF!</definedName>
    <definedName name="z1110_073_11_3_1" localSheetId="1">#REF!</definedName>
    <definedName name="z1110_073_11_3_1">#REF!</definedName>
    <definedName name="z1110_073_11_4" localSheetId="1">[9]АПП!#REF!</definedName>
    <definedName name="z1110_073_11_4">[10]АПП!#REF!</definedName>
    <definedName name="z1110_073_11_4_1" localSheetId="1">#REF!</definedName>
    <definedName name="z1110_073_11_4_1">#REF!</definedName>
    <definedName name="z1110_073_12" localSheetId="1">[28]АПП_было!#REF!</definedName>
    <definedName name="z1110_073_12">[28]АПП_было!#REF!</definedName>
    <definedName name="z1110_073_12_1" localSheetId="1">[28]КДПС_было!#REF!</definedName>
    <definedName name="z1110_073_12_1">[28]КДПС_было!#REF!</definedName>
    <definedName name="z1110_073_12_2" localSheetId="1">[9]ККП!#REF!</definedName>
    <definedName name="z1110_073_12_2">[10]ККП!#REF!</definedName>
    <definedName name="z1110_073_12_2_1" localSheetId="1">#REF!</definedName>
    <definedName name="z1110_073_12_2_1">#REF!</definedName>
    <definedName name="z1110_073_12_2_1_1" localSheetId="1">#REF!</definedName>
    <definedName name="z1110_073_12_2_1_1">#REF!</definedName>
    <definedName name="z1110_073_12_3" localSheetId="1">[9]КДПС!#REF!</definedName>
    <definedName name="z1110_073_12_3">[10]КДПС!#REF!</definedName>
    <definedName name="z1110_073_12_3_1" localSheetId="1">#REF!</definedName>
    <definedName name="z1110_073_12_3_1">#REF!</definedName>
    <definedName name="z1110_073_12_4" localSheetId="1">[9]АПП!#REF!</definedName>
    <definedName name="z1110_073_12_4">[10]АПП!#REF!</definedName>
    <definedName name="z1110_073_12_4_1" localSheetId="1">#REF!</definedName>
    <definedName name="z1110_073_12_4_1">#REF!</definedName>
    <definedName name="z1110_073_13" localSheetId="1">[28]АПП_было!#REF!</definedName>
    <definedName name="z1110_073_13">[28]АПП_было!#REF!</definedName>
    <definedName name="z1110_073_13_1" localSheetId="1">[28]КДПС_было!#REF!</definedName>
    <definedName name="z1110_073_13_1">[28]КДПС_было!#REF!</definedName>
    <definedName name="z1110_073_13_2" localSheetId="1">[9]ККП!#REF!</definedName>
    <definedName name="z1110_073_13_2">[10]ККП!#REF!</definedName>
    <definedName name="z1110_073_13_2_1" localSheetId="1">#REF!</definedName>
    <definedName name="z1110_073_13_2_1">#REF!</definedName>
    <definedName name="z1110_073_13_2_1_1" localSheetId="1">#REF!</definedName>
    <definedName name="z1110_073_13_2_1_1">#REF!</definedName>
    <definedName name="z1110_073_13_3" localSheetId="1">[9]КДПС!#REF!</definedName>
    <definedName name="z1110_073_13_3">[10]КДПС!#REF!</definedName>
    <definedName name="z1110_073_13_3_1" localSheetId="1">#REF!</definedName>
    <definedName name="z1110_073_13_3_1">#REF!</definedName>
    <definedName name="z1110_073_13_4" localSheetId="1">[9]АПП!#REF!</definedName>
    <definedName name="z1110_073_13_4">[10]АПП!#REF!</definedName>
    <definedName name="z1110_073_13_4_1" localSheetId="1">#REF!</definedName>
    <definedName name="z1110_073_13_4_1">#REF!</definedName>
    <definedName name="z1110_073_14" localSheetId="1">[28]АПП_было!#REF!</definedName>
    <definedName name="z1110_073_14">[28]АПП_было!#REF!</definedName>
    <definedName name="z1110_073_14_1" localSheetId="1">[28]КДПС_было!#REF!</definedName>
    <definedName name="z1110_073_14_1">[28]КДПС_было!#REF!</definedName>
    <definedName name="z1110_073_14_2" localSheetId="1">[9]ККП!#REF!</definedName>
    <definedName name="z1110_073_14_2">[10]ККП!#REF!</definedName>
    <definedName name="z1110_073_14_2_1" localSheetId="1">#REF!</definedName>
    <definedName name="z1110_073_14_2_1">#REF!</definedName>
    <definedName name="z1110_073_14_2_1_1" localSheetId="1">#REF!</definedName>
    <definedName name="z1110_073_14_2_1_1">#REF!</definedName>
    <definedName name="z1110_073_14_3" localSheetId="1">[9]КДПС!#REF!</definedName>
    <definedName name="z1110_073_14_3">[10]КДПС!#REF!</definedName>
    <definedName name="z1110_073_14_3_1" localSheetId="1">#REF!</definedName>
    <definedName name="z1110_073_14_3_1">#REF!</definedName>
    <definedName name="z1110_073_14_4" localSheetId="1">[9]АПП!#REF!</definedName>
    <definedName name="z1110_073_14_4">[10]АПП!#REF!</definedName>
    <definedName name="z1110_073_14_4_1" localSheetId="1">#REF!</definedName>
    <definedName name="z1110_073_14_4_1">#REF!</definedName>
    <definedName name="z1110_073_15" localSheetId="1">[28]АПП_было!#REF!</definedName>
    <definedName name="z1110_073_15">[28]АПП_было!#REF!</definedName>
    <definedName name="z1110_073_15_1" localSheetId="1">[28]КДПС_было!#REF!</definedName>
    <definedName name="z1110_073_15_1">[28]КДПС_было!#REF!</definedName>
    <definedName name="z1110_073_15_2" localSheetId="1">[9]ККП!#REF!</definedName>
    <definedName name="z1110_073_15_2">[10]ККП!#REF!</definedName>
    <definedName name="z1110_073_15_2_1" localSheetId="1">#REF!</definedName>
    <definedName name="z1110_073_15_2_1">#REF!</definedName>
    <definedName name="z1110_073_15_2_1_1" localSheetId="1">#REF!</definedName>
    <definedName name="z1110_073_15_2_1_1">#REF!</definedName>
    <definedName name="z1110_073_15_3" localSheetId="1">[9]КДПС!#REF!</definedName>
    <definedName name="z1110_073_15_3">[10]КДПС!#REF!</definedName>
    <definedName name="z1110_073_15_3_1" localSheetId="1">#REF!</definedName>
    <definedName name="z1110_073_15_3_1">#REF!</definedName>
    <definedName name="z1110_073_15_4" localSheetId="1">[9]АПП!#REF!</definedName>
    <definedName name="z1110_073_15_4">[10]АПП!#REF!</definedName>
    <definedName name="z1110_073_15_4_1" localSheetId="1">#REF!</definedName>
    <definedName name="z1110_073_15_4_1">#REF!</definedName>
    <definedName name="z1110_073_16" localSheetId="1">[28]АПП_было!#REF!</definedName>
    <definedName name="z1110_073_16">[28]АПП_было!#REF!</definedName>
    <definedName name="z1110_073_16_1" localSheetId="1">[28]КДПС_было!#REF!</definedName>
    <definedName name="z1110_073_16_1">[28]КДПС_было!#REF!</definedName>
    <definedName name="z1110_073_16_2" localSheetId="1">[9]ККП!#REF!</definedName>
    <definedName name="z1110_073_16_2">[10]ККП!#REF!</definedName>
    <definedName name="z1110_073_16_2_1" localSheetId="1">#REF!</definedName>
    <definedName name="z1110_073_16_2_1">#REF!</definedName>
    <definedName name="z1110_073_16_2_1_1" localSheetId="1">#REF!</definedName>
    <definedName name="z1110_073_16_2_1_1">#REF!</definedName>
    <definedName name="z1110_073_16_3" localSheetId="1">[9]КДПС!#REF!</definedName>
    <definedName name="z1110_073_16_3">[10]КДПС!#REF!</definedName>
    <definedName name="z1110_073_16_3_1" localSheetId="1">#REF!</definedName>
    <definedName name="z1110_073_16_3_1">#REF!</definedName>
    <definedName name="z1110_073_16_4" localSheetId="1">[9]АПП!#REF!</definedName>
    <definedName name="z1110_073_16_4">[10]АПП!#REF!</definedName>
    <definedName name="z1110_073_16_4_1" localSheetId="1">#REF!</definedName>
    <definedName name="z1110_073_16_4_1">#REF!</definedName>
    <definedName name="z1110_073_17" localSheetId="1">[28]АПП_было!#REF!</definedName>
    <definedName name="z1110_073_17">[28]АПП_было!#REF!</definedName>
    <definedName name="z1110_073_17_1" localSheetId="1">[28]КДПС_было!#REF!</definedName>
    <definedName name="z1110_073_17_1">[28]КДПС_было!#REF!</definedName>
    <definedName name="z1110_073_17_2" localSheetId="1">[9]ККП!#REF!</definedName>
    <definedName name="z1110_073_17_2">[10]ККП!#REF!</definedName>
    <definedName name="z1110_073_17_2_1" localSheetId="1">#REF!</definedName>
    <definedName name="z1110_073_17_2_1">#REF!</definedName>
    <definedName name="z1110_073_17_2_1_1" localSheetId="1">#REF!</definedName>
    <definedName name="z1110_073_17_2_1_1">#REF!</definedName>
    <definedName name="z1110_073_17_3" localSheetId="1">[9]КДПС!#REF!</definedName>
    <definedName name="z1110_073_17_3">[10]КДПС!#REF!</definedName>
    <definedName name="z1110_073_17_3_1" localSheetId="1">#REF!</definedName>
    <definedName name="z1110_073_17_3_1">#REF!</definedName>
    <definedName name="z1110_073_17_4" localSheetId="1">[9]АПП!#REF!</definedName>
    <definedName name="z1110_073_17_4">[10]АПП!#REF!</definedName>
    <definedName name="z1110_073_17_4_1" localSheetId="1">#REF!</definedName>
    <definedName name="z1110_073_17_4_1">#REF!</definedName>
    <definedName name="z1110_073_18" localSheetId="1">[28]АПП_было!#REF!</definedName>
    <definedName name="z1110_073_18">[28]АПП_было!#REF!</definedName>
    <definedName name="z1110_073_18_1" localSheetId="1">[28]КДПС_было!#REF!</definedName>
    <definedName name="z1110_073_18_1">[28]КДПС_было!#REF!</definedName>
    <definedName name="z1110_073_18_2" localSheetId="1">[9]ККП!#REF!</definedName>
    <definedName name="z1110_073_18_2">[10]ККП!#REF!</definedName>
    <definedName name="z1110_073_18_2_1" localSheetId="1">#REF!</definedName>
    <definedName name="z1110_073_18_2_1">#REF!</definedName>
    <definedName name="z1110_073_18_2_1_1" localSheetId="1">#REF!</definedName>
    <definedName name="z1110_073_18_2_1_1">#REF!</definedName>
    <definedName name="z1110_073_18_3" localSheetId="1">[9]КДПС!#REF!</definedName>
    <definedName name="z1110_073_18_3">[10]КДПС!#REF!</definedName>
    <definedName name="z1110_073_18_3_1" localSheetId="1">#REF!</definedName>
    <definedName name="z1110_073_18_3_1">#REF!</definedName>
    <definedName name="z1110_073_18_4" localSheetId="1">[9]АПП!#REF!</definedName>
    <definedName name="z1110_073_18_4">[10]АПП!#REF!</definedName>
    <definedName name="z1110_073_18_4_1" localSheetId="1">#REF!</definedName>
    <definedName name="z1110_073_18_4_1">#REF!</definedName>
    <definedName name="z1110_073_19" localSheetId="1">[28]АПП_было!#REF!</definedName>
    <definedName name="z1110_073_19">[28]АПП_было!#REF!</definedName>
    <definedName name="z1110_073_19_1" localSheetId="1">[28]КДПС_было!#REF!</definedName>
    <definedName name="z1110_073_19_1">[28]КДПС_было!#REF!</definedName>
    <definedName name="z1110_073_19_2" localSheetId="1">[9]ККП!#REF!</definedName>
    <definedName name="z1110_073_19_2">[10]ККП!#REF!</definedName>
    <definedName name="z1110_073_19_2_1" localSheetId="1">#REF!</definedName>
    <definedName name="z1110_073_19_2_1">#REF!</definedName>
    <definedName name="z1110_073_19_2_1_1" localSheetId="1">#REF!</definedName>
    <definedName name="z1110_073_19_2_1_1">#REF!</definedName>
    <definedName name="z1110_073_19_3" localSheetId="1">[9]КДПС!#REF!</definedName>
    <definedName name="z1110_073_19_3">[10]КДПС!#REF!</definedName>
    <definedName name="z1110_073_19_3_1" localSheetId="1">#REF!</definedName>
    <definedName name="z1110_073_19_3_1">#REF!</definedName>
    <definedName name="z1110_073_19_4" localSheetId="1">[9]АПП!#REF!</definedName>
    <definedName name="z1110_073_19_4">[10]АПП!#REF!</definedName>
    <definedName name="z1110_073_19_4_1" localSheetId="1">#REF!</definedName>
    <definedName name="z1110_073_19_4_1">#REF!</definedName>
    <definedName name="z1110_073_20" localSheetId="1">[28]АПП_было!#REF!</definedName>
    <definedName name="z1110_073_20">[28]АПП_было!#REF!</definedName>
    <definedName name="z1110_073_20_1" localSheetId="1">[28]КДПС_было!#REF!</definedName>
    <definedName name="z1110_073_20_1">[28]КДПС_было!#REF!</definedName>
    <definedName name="z1110_073_20_2" localSheetId="1">[9]ККП!#REF!</definedName>
    <definedName name="z1110_073_20_2">[10]ККП!#REF!</definedName>
    <definedName name="z1110_073_20_2_1" localSheetId="1">#REF!</definedName>
    <definedName name="z1110_073_20_2_1">#REF!</definedName>
    <definedName name="z1110_073_20_2_1_1" localSheetId="1">#REF!</definedName>
    <definedName name="z1110_073_20_2_1_1">#REF!</definedName>
    <definedName name="z1110_073_20_3" localSheetId="1">[9]КДПС!#REF!</definedName>
    <definedName name="z1110_073_20_3">[10]КДПС!#REF!</definedName>
    <definedName name="z1110_073_20_3_1" localSheetId="1">#REF!</definedName>
    <definedName name="z1110_073_20_3_1">#REF!</definedName>
    <definedName name="z1110_073_20_4" localSheetId="1">[9]АПП!#REF!</definedName>
    <definedName name="z1110_073_20_4">[10]АПП!#REF!</definedName>
    <definedName name="z1110_073_20_4_1" localSheetId="1">#REF!</definedName>
    <definedName name="z1110_073_20_4_1">#REF!</definedName>
    <definedName name="z1110_073_21" localSheetId="1">[28]АПП_было!#REF!</definedName>
    <definedName name="z1110_073_21">[28]АПП_было!#REF!</definedName>
    <definedName name="z1110_073_21_1" localSheetId="1">[28]КДПС_было!#REF!</definedName>
    <definedName name="z1110_073_21_1">[28]КДПС_было!#REF!</definedName>
    <definedName name="z1110_073_21_2" localSheetId="1">[9]ККП!#REF!</definedName>
    <definedName name="z1110_073_21_2">[10]ККП!#REF!</definedName>
    <definedName name="z1110_073_21_2_1" localSheetId="1">#REF!</definedName>
    <definedName name="z1110_073_21_2_1">#REF!</definedName>
    <definedName name="z1110_073_21_2_1_1" localSheetId="1">#REF!</definedName>
    <definedName name="z1110_073_21_2_1_1">#REF!</definedName>
    <definedName name="z1110_073_21_3" localSheetId="1">[9]КДПС!#REF!</definedName>
    <definedName name="z1110_073_21_3">[10]КДПС!#REF!</definedName>
    <definedName name="z1110_073_21_3_1" localSheetId="1">#REF!</definedName>
    <definedName name="z1110_073_21_3_1">#REF!</definedName>
    <definedName name="z1110_073_21_4" localSheetId="1">[9]АПП!#REF!</definedName>
    <definedName name="z1110_073_21_4">[10]АПП!#REF!</definedName>
    <definedName name="z1110_073_21_4_1" localSheetId="1">#REF!</definedName>
    <definedName name="z1110_073_21_4_1">#REF!</definedName>
    <definedName name="z1110_073_22" localSheetId="1">[28]АПП_было!#REF!</definedName>
    <definedName name="z1110_073_22">[28]АПП_было!#REF!</definedName>
    <definedName name="z1110_073_22_1" localSheetId="1">[28]КДПС_было!#REF!</definedName>
    <definedName name="z1110_073_22_1">[28]КДПС_было!#REF!</definedName>
    <definedName name="z1110_073_22_2" localSheetId="1">[9]ККП!#REF!</definedName>
    <definedName name="z1110_073_22_2">[10]ККП!#REF!</definedName>
    <definedName name="z1110_073_22_2_1" localSheetId="1">#REF!</definedName>
    <definedName name="z1110_073_22_2_1">#REF!</definedName>
    <definedName name="z1110_073_22_2_1_1" localSheetId="1">#REF!</definedName>
    <definedName name="z1110_073_22_2_1_1">#REF!</definedName>
    <definedName name="z1110_073_22_3" localSheetId="1">[9]КДПС!#REF!</definedName>
    <definedName name="z1110_073_22_3">[10]КДПС!#REF!</definedName>
    <definedName name="z1110_073_22_3_1" localSheetId="1">#REF!</definedName>
    <definedName name="z1110_073_22_3_1">#REF!</definedName>
    <definedName name="z1110_073_22_4" localSheetId="1">[9]АПП!#REF!</definedName>
    <definedName name="z1110_073_22_4">[10]АПП!#REF!</definedName>
    <definedName name="z1110_073_22_4_1" localSheetId="1">#REF!</definedName>
    <definedName name="z1110_073_22_4_1">#REF!</definedName>
    <definedName name="z1110_073_23" localSheetId="1">[28]АПП_было!#REF!</definedName>
    <definedName name="z1110_073_23">[28]АПП_было!#REF!</definedName>
    <definedName name="z1110_073_23_1" localSheetId="1">[28]КДПС_было!#REF!</definedName>
    <definedName name="z1110_073_23_1">[28]КДПС_было!#REF!</definedName>
    <definedName name="z1110_073_23_2" localSheetId="1">[9]ККП!#REF!</definedName>
    <definedName name="z1110_073_23_2">[10]ККП!#REF!</definedName>
    <definedName name="z1110_073_23_2_1" localSheetId="1">#REF!</definedName>
    <definedName name="z1110_073_23_2_1">#REF!</definedName>
    <definedName name="z1110_073_23_2_1_1" localSheetId="1">#REF!</definedName>
    <definedName name="z1110_073_23_2_1_1">#REF!</definedName>
    <definedName name="z1110_073_23_3" localSheetId="1">[9]КДПС!#REF!</definedName>
    <definedName name="z1110_073_23_3">[10]КДПС!#REF!</definedName>
    <definedName name="z1110_073_23_3_1" localSheetId="1">#REF!</definedName>
    <definedName name="z1110_073_23_3_1">#REF!</definedName>
    <definedName name="z1110_073_23_4" localSheetId="1">[9]АПП!#REF!</definedName>
    <definedName name="z1110_073_23_4">[10]АПП!#REF!</definedName>
    <definedName name="z1110_073_23_4_1" localSheetId="1">#REF!</definedName>
    <definedName name="z1110_073_23_4_1">#REF!</definedName>
    <definedName name="z1110_073_24" localSheetId="1">[28]АПП_было!#REF!</definedName>
    <definedName name="z1110_073_24">[28]АПП_было!#REF!</definedName>
    <definedName name="z1110_073_24_1" localSheetId="1">[28]КДПС_было!#REF!</definedName>
    <definedName name="z1110_073_24_1">[28]КДПС_было!#REF!</definedName>
    <definedName name="z1110_073_24_2" localSheetId="1">[9]ККП!#REF!</definedName>
    <definedName name="z1110_073_24_2">[10]ККП!#REF!</definedName>
    <definedName name="z1110_073_24_2_1" localSheetId="1">#REF!</definedName>
    <definedName name="z1110_073_24_2_1">#REF!</definedName>
    <definedName name="z1110_073_24_2_1_1" localSheetId="1">#REF!</definedName>
    <definedName name="z1110_073_24_2_1_1">#REF!</definedName>
    <definedName name="z1110_073_24_3" localSheetId="1">[9]КДПС!#REF!</definedName>
    <definedName name="z1110_073_24_3">[10]КДПС!#REF!</definedName>
    <definedName name="z1110_073_24_3_1" localSheetId="1">#REF!</definedName>
    <definedName name="z1110_073_24_3_1">#REF!</definedName>
    <definedName name="z1110_073_24_4" localSheetId="1">[9]АПП!#REF!</definedName>
    <definedName name="z1110_073_24_4">[10]АПП!#REF!</definedName>
    <definedName name="z1110_073_24_4_1" localSheetId="1">#REF!</definedName>
    <definedName name="z1110_073_24_4_1">#REF!</definedName>
    <definedName name="z1110_074_03" localSheetId="1">[28]АПП_было!#REF!</definedName>
    <definedName name="z1110_074_03">[28]АПП_было!#REF!</definedName>
    <definedName name="z1110_074_03_1" localSheetId="1">[28]КДПС_было!#REF!</definedName>
    <definedName name="z1110_074_03_1">[28]КДПС_было!#REF!</definedName>
    <definedName name="z1110_074_03_2" localSheetId="1">[9]ККП!#REF!</definedName>
    <definedName name="z1110_074_03_2">[10]ККП!#REF!</definedName>
    <definedName name="z1110_074_03_2_1" localSheetId="1">#REF!</definedName>
    <definedName name="z1110_074_03_2_1">#REF!</definedName>
    <definedName name="z1110_074_03_2_1_1" localSheetId="1">#REF!</definedName>
    <definedName name="z1110_074_03_2_1_1">#REF!</definedName>
    <definedName name="z1110_074_03_3" localSheetId="1">[9]КДПС!#REF!</definedName>
    <definedName name="z1110_074_03_3">[10]КДПС!#REF!</definedName>
    <definedName name="z1110_074_03_3_1" localSheetId="1">#REF!</definedName>
    <definedName name="z1110_074_03_3_1">#REF!</definedName>
    <definedName name="z1110_074_03_4" localSheetId="1">[9]АПП!#REF!</definedName>
    <definedName name="z1110_074_03_4">[10]АПП!#REF!</definedName>
    <definedName name="z1110_074_03_4_1" localSheetId="1">#REF!</definedName>
    <definedName name="z1110_074_03_4_1">#REF!</definedName>
    <definedName name="z1110_074_04" localSheetId="1">[28]АПП_было!#REF!</definedName>
    <definedName name="z1110_074_04">[28]АПП_было!#REF!</definedName>
    <definedName name="z1110_074_04_1" localSheetId="1">[28]КДПС_было!#REF!</definedName>
    <definedName name="z1110_074_04_1">[28]КДПС_было!#REF!</definedName>
    <definedName name="z1110_074_04_2" localSheetId="1">[9]ККП!#REF!</definedName>
    <definedName name="z1110_074_04_2">[10]ККП!#REF!</definedName>
    <definedName name="z1110_074_04_2_1" localSheetId="1">#REF!</definedName>
    <definedName name="z1110_074_04_2_1">#REF!</definedName>
    <definedName name="z1110_074_04_2_1_1" localSheetId="1">#REF!</definedName>
    <definedName name="z1110_074_04_2_1_1">#REF!</definedName>
    <definedName name="z1110_074_04_3" localSheetId="1">[9]КДПС!#REF!</definedName>
    <definedName name="z1110_074_04_3">[10]КДПС!#REF!</definedName>
    <definedName name="z1110_074_04_3_1" localSheetId="1">#REF!</definedName>
    <definedName name="z1110_074_04_3_1">#REF!</definedName>
    <definedName name="z1110_074_04_4" localSheetId="1">[9]АПП!#REF!</definedName>
    <definedName name="z1110_074_04_4">[10]АПП!#REF!</definedName>
    <definedName name="z1110_074_04_4_1" localSheetId="1">#REF!</definedName>
    <definedName name="z1110_074_04_4_1">#REF!</definedName>
    <definedName name="z1110_074_05" localSheetId="1">[28]АПП_было!#REF!</definedName>
    <definedName name="z1110_074_05">[28]АПП_было!#REF!</definedName>
    <definedName name="z1110_074_05_1" localSheetId="1">[28]КДПС_было!#REF!</definedName>
    <definedName name="z1110_074_05_1">[28]КДПС_было!#REF!</definedName>
    <definedName name="z1110_074_05_2" localSheetId="1">[9]ККП!#REF!</definedName>
    <definedName name="z1110_074_05_2">[10]ККП!#REF!</definedName>
    <definedName name="z1110_074_05_2_1" localSheetId="1">#REF!</definedName>
    <definedName name="z1110_074_05_2_1">#REF!</definedName>
    <definedName name="z1110_074_05_2_1_1" localSheetId="1">#REF!</definedName>
    <definedName name="z1110_074_05_2_1_1">#REF!</definedName>
    <definedName name="z1110_074_05_3" localSheetId="1">[9]КДПС!#REF!</definedName>
    <definedName name="z1110_074_05_3">[10]КДПС!#REF!</definedName>
    <definedName name="z1110_074_05_3_1" localSheetId="1">#REF!</definedName>
    <definedName name="z1110_074_05_3_1">#REF!</definedName>
    <definedName name="z1110_074_05_4" localSheetId="1">[9]АПП!#REF!</definedName>
    <definedName name="z1110_074_05_4">[10]АПП!#REF!</definedName>
    <definedName name="z1110_074_05_4_1" localSheetId="1">#REF!</definedName>
    <definedName name="z1110_074_05_4_1">#REF!</definedName>
    <definedName name="z1110_074_06" localSheetId="1">[28]АПП_было!#REF!</definedName>
    <definedName name="z1110_074_06">[28]АПП_было!#REF!</definedName>
    <definedName name="z1110_074_06_1" localSheetId="1">[28]КДПС_было!#REF!</definedName>
    <definedName name="z1110_074_06_1">[28]КДПС_было!#REF!</definedName>
    <definedName name="z1110_074_06_2" localSheetId="1">[9]ККП!#REF!</definedName>
    <definedName name="z1110_074_06_2">[10]ККП!#REF!</definedName>
    <definedName name="z1110_074_06_2_1" localSheetId="1">#REF!</definedName>
    <definedName name="z1110_074_06_2_1">#REF!</definedName>
    <definedName name="z1110_074_06_2_1_1" localSheetId="1">#REF!</definedName>
    <definedName name="z1110_074_06_2_1_1">#REF!</definedName>
    <definedName name="z1110_074_06_3" localSheetId="1">[9]КДПС!#REF!</definedName>
    <definedName name="z1110_074_06_3">[10]КДПС!#REF!</definedName>
    <definedName name="z1110_074_06_3_1" localSheetId="1">#REF!</definedName>
    <definedName name="z1110_074_06_3_1">#REF!</definedName>
    <definedName name="z1110_074_06_4" localSheetId="1">[9]АПП!#REF!</definedName>
    <definedName name="z1110_074_06_4">[10]АПП!#REF!</definedName>
    <definedName name="z1110_074_06_4_1" localSheetId="1">#REF!</definedName>
    <definedName name="z1110_074_06_4_1">#REF!</definedName>
    <definedName name="z1110_074_07" localSheetId="1">[28]АПП_было!#REF!</definedName>
    <definedName name="z1110_074_07">[28]АПП_было!#REF!</definedName>
    <definedName name="z1110_074_07_1" localSheetId="1">[28]КДПС_было!#REF!</definedName>
    <definedName name="z1110_074_07_1">[28]КДПС_было!#REF!</definedName>
    <definedName name="z1110_074_07_2" localSheetId="1">[9]ККП!#REF!</definedName>
    <definedName name="z1110_074_07_2">[10]ККП!#REF!</definedName>
    <definedName name="z1110_074_07_2_1" localSheetId="1">#REF!</definedName>
    <definedName name="z1110_074_07_2_1">#REF!</definedName>
    <definedName name="z1110_074_07_2_1_1" localSheetId="1">#REF!</definedName>
    <definedName name="z1110_074_07_2_1_1">#REF!</definedName>
    <definedName name="z1110_074_07_3" localSheetId="1">[9]КДПС!#REF!</definedName>
    <definedName name="z1110_074_07_3">[10]КДПС!#REF!</definedName>
    <definedName name="z1110_074_07_3_1" localSheetId="1">#REF!</definedName>
    <definedName name="z1110_074_07_3_1">#REF!</definedName>
    <definedName name="z1110_074_07_4" localSheetId="1">[9]АПП!#REF!</definedName>
    <definedName name="z1110_074_07_4">[10]АПП!#REF!</definedName>
    <definedName name="z1110_074_07_4_1" localSheetId="1">#REF!</definedName>
    <definedName name="z1110_074_07_4_1">#REF!</definedName>
    <definedName name="z1110_074_08" localSheetId="1">[28]АПП_было!#REF!</definedName>
    <definedName name="z1110_074_08">[28]АПП_было!#REF!</definedName>
    <definedName name="z1110_074_08_1" localSheetId="1">[28]КДПС_было!#REF!</definedName>
    <definedName name="z1110_074_08_1">[28]КДПС_было!#REF!</definedName>
    <definedName name="z1110_074_08_2" localSheetId="1">[9]ККП!#REF!</definedName>
    <definedName name="z1110_074_08_2">[10]ККП!#REF!</definedName>
    <definedName name="z1110_074_08_2_1" localSheetId="1">#REF!</definedName>
    <definedName name="z1110_074_08_2_1">#REF!</definedName>
    <definedName name="z1110_074_08_2_1_1" localSheetId="1">#REF!</definedName>
    <definedName name="z1110_074_08_2_1_1">#REF!</definedName>
    <definedName name="z1110_074_08_3" localSheetId="1">[9]КДПС!#REF!</definedName>
    <definedName name="z1110_074_08_3">[10]КДПС!#REF!</definedName>
    <definedName name="z1110_074_08_3_1" localSheetId="1">#REF!</definedName>
    <definedName name="z1110_074_08_3_1">#REF!</definedName>
    <definedName name="z1110_074_08_4" localSheetId="1">[9]АПП!#REF!</definedName>
    <definedName name="z1110_074_08_4">[10]АПП!#REF!</definedName>
    <definedName name="z1110_074_08_4_1" localSheetId="1">#REF!</definedName>
    <definedName name="z1110_074_08_4_1">#REF!</definedName>
    <definedName name="z1110_074_09" localSheetId="1">[28]АПП_было!#REF!</definedName>
    <definedName name="z1110_074_09">[28]АПП_было!#REF!</definedName>
    <definedName name="z1110_074_09_1" localSheetId="1">[28]КДПС_было!#REF!</definedName>
    <definedName name="z1110_074_09_1">[28]КДПС_было!#REF!</definedName>
    <definedName name="z1110_074_09_2" localSheetId="1">[9]ККП!#REF!</definedName>
    <definedName name="z1110_074_09_2">[10]ККП!#REF!</definedName>
    <definedName name="z1110_074_09_2_1" localSheetId="1">#REF!</definedName>
    <definedName name="z1110_074_09_2_1">#REF!</definedName>
    <definedName name="z1110_074_09_2_1_1" localSheetId="1">#REF!</definedName>
    <definedName name="z1110_074_09_2_1_1">#REF!</definedName>
    <definedName name="z1110_074_09_3" localSheetId="1">[9]КДПС!#REF!</definedName>
    <definedName name="z1110_074_09_3">[10]КДПС!#REF!</definedName>
    <definedName name="z1110_074_09_3_1" localSheetId="1">#REF!</definedName>
    <definedName name="z1110_074_09_3_1">#REF!</definedName>
    <definedName name="z1110_074_09_4" localSheetId="1">[9]АПП!#REF!</definedName>
    <definedName name="z1110_074_09_4">[10]АПП!#REF!</definedName>
    <definedName name="z1110_074_09_4_1" localSheetId="1">#REF!</definedName>
    <definedName name="z1110_074_09_4_1">#REF!</definedName>
    <definedName name="z1110_074_10" localSheetId="1">[28]АПП_было!#REF!</definedName>
    <definedName name="z1110_074_10">[28]АПП_было!#REF!</definedName>
    <definedName name="z1110_074_10_1" localSheetId="1">[28]КДПС_было!#REF!</definedName>
    <definedName name="z1110_074_10_1">[28]КДПС_было!#REF!</definedName>
    <definedName name="z1110_074_10_2" localSheetId="1">[9]ККП!#REF!</definedName>
    <definedName name="z1110_074_10_2">[10]ККП!#REF!</definedName>
    <definedName name="z1110_074_10_2_1" localSheetId="1">#REF!</definedName>
    <definedName name="z1110_074_10_2_1">#REF!</definedName>
    <definedName name="z1110_074_10_2_1_1" localSheetId="1">#REF!</definedName>
    <definedName name="z1110_074_10_2_1_1">#REF!</definedName>
    <definedName name="z1110_074_10_3" localSheetId="1">[9]КДПС!#REF!</definedName>
    <definedName name="z1110_074_10_3">[10]КДПС!#REF!</definedName>
    <definedName name="z1110_074_10_3_1" localSheetId="1">#REF!</definedName>
    <definedName name="z1110_074_10_3_1">#REF!</definedName>
    <definedName name="z1110_074_10_4" localSheetId="1">[9]АПП!#REF!</definedName>
    <definedName name="z1110_074_10_4">[10]АПП!#REF!</definedName>
    <definedName name="z1110_074_10_4_1" localSheetId="1">#REF!</definedName>
    <definedName name="z1110_074_10_4_1">#REF!</definedName>
    <definedName name="z1110_074_11" localSheetId="1">[28]АПП_было!#REF!</definedName>
    <definedName name="z1110_074_11">[28]АПП_было!#REF!</definedName>
    <definedName name="z1110_074_11_1" localSheetId="1">[28]КДПС_было!#REF!</definedName>
    <definedName name="z1110_074_11_1">[28]КДПС_было!#REF!</definedName>
    <definedName name="z1110_074_11_2" localSheetId="1">[9]ККП!#REF!</definedName>
    <definedName name="z1110_074_11_2">[10]ККП!#REF!</definedName>
    <definedName name="z1110_074_11_2_1" localSheetId="1">#REF!</definedName>
    <definedName name="z1110_074_11_2_1">#REF!</definedName>
    <definedName name="z1110_074_11_2_1_1" localSheetId="1">#REF!</definedName>
    <definedName name="z1110_074_11_2_1_1">#REF!</definedName>
    <definedName name="z1110_074_11_3" localSheetId="1">[9]КДПС!#REF!</definedName>
    <definedName name="z1110_074_11_3">[10]КДПС!#REF!</definedName>
    <definedName name="z1110_074_11_3_1" localSheetId="1">#REF!</definedName>
    <definedName name="z1110_074_11_3_1">#REF!</definedName>
    <definedName name="z1110_074_11_4" localSheetId="1">[9]АПП!#REF!</definedName>
    <definedName name="z1110_074_11_4">[10]АПП!#REF!</definedName>
    <definedName name="z1110_074_11_4_1" localSheetId="1">#REF!</definedName>
    <definedName name="z1110_074_11_4_1">#REF!</definedName>
    <definedName name="z1110_074_12" localSheetId="1">[28]АПП_было!#REF!</definedName>
    <definedName name="z1110_074_12">[28]АПП_было!#REF!</definedName>
    <definedName name="z1110_074_12_1" localSheetId="1">[28]КДПС_было!#REF!</definedName>
    <definedName name="z1110_074_12_1">[28]КДПС_было!#REF!</definedName>
    <definedName name="z1110_074_12_2" localSheetId="1">[9]ККП!#REF!</definedName>
    <definedName name="z1110_074_12_2">[10]ККП!#REF!</definedName>
    <definedName name="z1110_074_12_2_1" localSheetId="1">#REF!</definedName>
    <definedName name="z1110_074_12_2_1">#REF!</definedName>
    <definedName name="z1110_074_12_2_1_1" localSheetId="1">#REF!</definedName>
    <definedName name="z1110_074_12_2_1_1">#REF!</definedName>
    <definedName name="z1110_074_12_3" localSheetId="1">[9]КДПС!#REF!</definedName>
    <definedName name="z1110_074_12_3">[10]КДПС!#REF!</definedName>
    <definedName name="z1110_074_12_3_1" localSheetId="1">#REF!</definedName>
    <definedName name="z1110_074_12_3_1">#REF!</definedName>
    <definedName name="z1110_074_12_4" localSheetId="1">[9]АПП!#REF!</definedName>
    <definedName name="z1110_074_12_4">[10]АПП!#REF!</definedName>
    <definedName name="z1110_074_12_4_1" localSheetId="1">#REF!</definedName>
    <definedName name="z1110_074_12_4_1">#REF!</definedName>
    <definedName name="z1110_074_13" localSheetId="1">[28]АПП_было!#REF!</definedName>
    <definedName name="z1110_074_13">[28]АПП_было!#REF!</definedName>
    <definedName name="z1110_074_13_1" localSheetId="1">[28]КДПС_было!#REF!</definedName>
    <definedName name="z1110_074_13_1">[28]КДПС_было!#REF!</definedName>
    <definedName name="z1110_074_13_2" localSheetId="1">[9]ККП!#REF!</definedName>
    <definedName name="z1110_074_13_2">[10]ККП!#REF!</definedName>
    <definedName name="z1110_074_13_2_1" localSheetId="1">#REF!</definedName>
    <definedName name="z1110_074_13_2_1">#REF!</definedName>
    <definedName name="z1110_074_13_2_1_1" localSheetId="1">#REF!</definedName>
    <definedName name="z1110_074_13_2_1_1">#REF!</definedName>
    <definedName name="z1110_074_13_3" localSheetId="1">[9]КДПС!#REF!</definedName>
    <definedName name="z1110_074_13_3">[10]КДПС!#REF!</definedName>
    <definedName name="z1110_074_13_3_1" localSheetId="1">#REF!</definedName>
    <definedName name="z1110_074_13_3_1">#REF!</definedName>
    <definedName name="z1110_074_13_4" localSheetId="1">[9]АПП!#REF!</definedName>
    <definedName name="z1110_074_13_4">[10]АПП!#REF!</definedName>
    <definedName name="z1110_074_13_4_1" localSheetId="1">#REF!</definedName>
    <definedName name="z1110_074_13_4_1">#REF!</definedName>
    <definedName name="z1110_074_14" localSheetId="1">[28]АПП_было!#REF!</definedName>
    <definedName name="z1110_074_14">[28]АПП_было!#REF!</definedName>
    <definedName name="z1110_074_14_1" localSheetId="1">[28]КДПС_было!#REF!</definedName>
    <definedName name="z1110_074_14_1">[28]КДПС_было!#REF!</definedName>
    <definedName name="z1110_074_14_2" localSheetId="1">[9]ККП!#REF!</definedName>
    <definedName name="z1110_074_14_2">[10]ККП!#REF!</definedName>
    <definedName name="z1110_074_14_2_1" localSheetId="1">#REF!</definedName>
    <definedName name="z1110_074_14_2_1">#REF!</definedName>
    <definedName name="z1110_074_14_2_1_1" localSheetId="1">#REF!</definedName>
    <definedName name="z1110_074_14_2_1_1">#REF!</definedName>
    <definedName name="z1110_074_14_3" localSheetId="1">[9]КДПС!#REF!</definedName>
    <definedName name="z1110_074_14_3">[10]КДПС!#REF!</definedName>
    <definedName name="z1110_074_14_3_1" localSheetId="1">#REF!</definedName>
    <definedName name="z1110_074_14_3_1">#REF!</definedName>
    <definedName name="z1110_074_14_4" localSheetId="1">[9]АПП!#REF!</definedName>
    <definedName name="z1110_074_14_4">[10]АПП!#REF!</definedName>
    <definedName name="z1110_074_14_4_1" localSheetId="1">#REF!</definedName>
    <definedName name="z1110_074_14_4_1">#REF!</definedName>
    <definedName name="z1110_074_15" localSheetId="1">[28]АПП_было!#REF!</definedName>
    <definedName name="z1110_074_15">[28]АПП_было!#REF!</definedName>
    <definedName name="z1110_074_15_1" localSheetId="1">[28]КДПС_было!#REF!</definedName>
    <definedName name="z1110_074_15_1">[28]КДПС_было!#REF!</definedName>
    <definedName name="z1110_074_15_2" localSheetId="1">[9]ККП!#REF!</definedName>
    <definedName name="z1110_074_15_2">[10]ККП!#REF!</definedName>
    <definedName name="z1110_074_15_2_1" localSheetId="1">#REF!</definedName>
    <definedName name="z1110_074_15_2_1">#REF!</definedName>
    <definedName name="z1110_074_15_2_1_1" localSheetId="1">#REF!</definedName>
    <definedName name="z1110_074_15_2_1_1">#REF!</definedName>
    <definedName name="z1110_074_15_3" localSheetId="1">[9]КДПС!#REF!</definedName>
    <definedName name="z1110_074_15_3">[10]КДПС!#REF!</definedName>
    <definedName name="z1110_074_15_3_1" localSheetId="1">#REF!</definedName>
    <definedName name="z1110_074_15_3_1">#REF!</definedName>
    <definedName name="z1110_074_15_4" localSheetId="1">[9]АПП!#REF!</definedName>
    <definedName name="z1110_074_15_4">[10]АПП!#REF!</definedName>
    <definedName name="z1110_074_15_4_1" localSheetId="1">#REF!</definedName>
    <definedName name="z1110_074_15_4_1">#REF!</definedName>
    <definedName name="z1110_074_16" localSheetId="1">[28]АПП_было!#REF!</definedName>
    <definedName name="z1110_074_16">[28]АПП_было!#REF!</definedName>
    <definedName name="z1110_074_16_1" localSheetId="1">[28]КДПС_было!#REF!</definedName>
    <definedName name="z1110_074_16_1">[28]КДПС_было!#REF!</definedName>
    <definedName name="z1110_074_16_2" localSheetId="1">[9]ККП!#REF!</definedName>
    <definedName name="z1110_074_16_2">[10]ККП!#REF!</definedName>
    <definedName name="z1110_074_16_2_1" localSheetId="1">#REF!</definedName>
    <definedName name="z1110_074_16_2_1">#REF!</definedName>
    <definedName name="z1110_074_16_2_1_1" localSheetId="1">#REF!</definedName>
    <definedName name="z1110_074_16_2_1_1">#REF!</definedName>
    <definedName name="z1110_074_16_3" localSheetId="1">[9]КДПС!#REF!</definedName>
    <definedName name="z1110_074_16_3">[10]КДПС!#REF!</definedName>
    <definedName name="z1110_074_16_3_1" localSheetId="1">#REF!</definedName>
    <definedName name="z1110_074_16_3_1">#REF!</definedName>
    <definedName name="z1110_074_16_4" localSheetId="1">[9]АПП!#REF!</definedName>
    <definedName name="z1110_074_16_4">[10]АПП!#REF!</definedName>
    <definedName name="z1110_074_16_4_1" localSheetId="1">#REF!</definedName>
    <definedName name="z1110_074_16_4_1">#REF!</definedName>
    <definedName name="z1110_074_17" localSheetId="1">[28]АПП_было!#REF!</definedName>
    <definedName name="z1110_074_17">[28]АПП_было!#REF!</definedName>
    <definedName name="z1110_074_17_1" localSheetId="1">[28]КДПС_было!#REF!</definedName>
    <definedName name="z1110_074_17_1">[28]КДПС_было!#REF!</definedName>
    <definedName name="z1110_074_17_2" localSheetId="1">[9]ККП!#REF!</definedName>
    <definedName name="z1110_074_17_2">[10]ККП!#REF!</definedName>
    <definedName name="z1110_074_17_2_1" localSheetId="1">#REF!</definedName>
    <definedName name="z1110_074_17_2_1">#REF!</definedName>
    <definedName name="z1110_074_17_2_1_1" localSheetId="1">#REF!</definedName>
    <definedName name="z1110_074_17_2_1_1">#REF!</definedName>
    <definedName name="z1110_074_17_3" localSheetId="1">[9]КДПС!#REF!</definedName>
    <definedName name="z1110_074_17_3">[10]КДПС!#REF!</definedName>
    <definedName name="z1110_074_17_3_1" localSheetId="1">#REF!</definedName>
    <definedName name="z1110_074_17_3_1">#REF!</definedName>
    <definedName name="z1110_074_17_4" localSheetId="1">[9]АПП!#REF!</definedName>
    <definedName name="z1110_074_17_4">[10]АПП!#REF!</definedName>
    <definedName name="z1110_074_17_4_1" localSheetId="1">#REF!</definedName>
    <definedName name="z1110_074_17_4_1">#REF!</definedName>
    <definedName name="z1110_074_18" localSheetId="1">[28]АПП_было!#REF!</definedName>
    <definedName name="z1110_074_18">[28]АПП_было!#REF!</definedName>
    <definedName name="z1110_074_18_1" localSheetId="1">[28]КДПС_было!#REF!</definedName>
    <definedName name="z1110_074_18_1">[28]КДПС_было!#REF!</definedName>
    <definedName name="z1110_074_18_2" localSheetId="1">[9]ККП!#REF!</definedName>
    <definedName name="z1110_074_18_2">[10]ККП!#REF!</definedName>
    <definedName name="z1110_074_18_2_1" localSheetId="1">#REF!</definedName>
    <definedName name="z1110_074_18_2_1">#REF!</definedName>
    <definedName name="z1110_074_18_2_1_1" localSheetId="1">#REF!</definedName>
    <definedName name="z1110_074_18_2_1_1">#REF!</definedName>
    <definedName name="z1110_074_18_3" localSheetId="1">[9]КДПС!#REF!</definedName>
    <definedName name="z1110_074_18_3">[10]КДПС!#REF!</definedName>
    <definedName name="z1110_074_18_3_1" localSheetId="1">#REF!</definedName>
    <definedName name="z1110_074_18_3_1">#REF!</definedName>
    <definedName name="z1110_074_18_4" localSheetId="1">[9]АПП!#REF!</definedName>
    <definedName name="z1110_074_18_4">[10]АПП!#REF!</definedName>
    <definedName name="z1110_074_18_4_1" localSheetId="1">#REF!</definedName>
    <definedName name="z1110_074_18_4_1">#REF!</definedName>
    <definedName name="z1110_074_19" localSheetId="1">[28]АПП_было!#REF!</definedName>
    <definedName name="z1110_074_19">[28]АПП_было!#REF!</definedName>
    <definedName name="z1110_074_19_1" localSheetId="1">[28]КДПС_было!#REF!</definedName>
    <definedName name="z1110_074_19_1">[28]КДПС_было!#REF!</definedName>
    <definedName name="z1110_074_19_2" localSheetId="1">[9]ККП!#REF!</definedName>
    <definedName name="z1110_074_19_2">[10]ККП!#REF!</definedName>
    <definedName name="z1110_074_19_2_1" localSheetId="1">#REF!</definedName>
    <definedName name="z1110_074_19_2_1">#REF!</definedName>
    <definedName name="z1110_074_19_2_1_1" localSheetId="1">#REF!</definedName>
    <definedName name="z1110_074_19_2_1_1">#REF!</definedName>
    <definedName name="z1110_074_19_3" localSheetId="1">[9]КДПС!#REF!</definedName>
    <definedName name="z1110_074_19_3">[10]КДПС!#REF!</definedName>
    <definedName name="z1110_074_19_3_1" localSheetId="1">#REF!</definedName>
    <definedName name="z1110_074_19_3_1">#REF!</definedName>
    <definedName name="z1110_074_19_4" localSheetId="1">[9]АПП!#REF!</definedName>
    <definedName name="z1110_074_19_4">[10]АПП!#REF!</definedName>
    <definedName name="z1110_074_19_4_1" localSheetId="1">#REF!</definedName>
    <definedName name="z1110_074_19_4_1">#REF!</definedName>
    <definedName name="z1110_074_20" localSheetId="1">[28]АПП_было!#REF!</definedName>
    <definedName name="z1110_074_20">[28]АПП_было!#REF!</definedName>
    <definedName name="z1110_074_20_1" localSheetId="1">[28]КДПС_было!#REF!</definedName>
    <definedName name="z1110_074_20_1">[28]КДПС_было!#REF!</definedName>
    <definedName name="z1110_074_20_2" localSheetId="1">[9]ККП!#REF!</definedName>
    <definedName name="z1110_074_20_2">[10]ККП!#REF!</definedName>
    <definedName name="z1110_074_20_2_1" localSheetId="1">#REF!</definedName>
    <definedName name="z1110_074_20_2_1">#REF!</definedName>
    <definedName name="z1110_074_20_2_1_1" localSheetId="1">#REF!</definedName>
    <definedName name="z1110_074_20_2_1_1">#REF!</definedName>
    <definedName name="z1110_074_20_3" localSheetId="1">[9]КДПС!#REF!</definedName>
    <definedName name="z1110_074_20_3">[10]КДПС!#REF!</definedName>
    <definedName name="z1110_074_20_3_1" localSheetId="1">#REF!</definedName>
    <definedName name="z1110_074_20_3_1">#REF!</definedName>
    <definedName name="z1110_074_20_4" localSheetId="1">[9]АПП!#REF!</definedName>
    <definedName name="z1110_074_20_4">[10]АПП!#REF!</definedName>
    <definedName name="z1110_074_20_4_1" localSheetId="1">#REF!</definedName>
    <definedName name="z1110_074_20_4_1">#REF!</definedName>
    <definedName name="z1110_074_21" localSheetId="1">[28]АПП_было!#REF!</definedName>
    <definedName name="z1110_074_21">[28]АПП_было!#REF!</definedName>
    <definedName name="z1110_074_21_1" localSheetId="1">[28]КДПС_было!#REF!</definedName>
    <definedName name="z1110_074_21_1">[28]КДПС_было!#REF!</definedName>
    <definedName name="z1110_074_21_2" localSheetId="1">[9]ККП!#REF!</definedName>
    <definedName name="z1110_074_21_2">[10]ККП!#REF!</definedName>
    <definedName name="z1110_074_21_2_1" localSheetId="1">#REF!</definedName>
    <definedName name="z1110_074_21_2_1">#REF!</definedName>
    <definedName name="z1110_074_21_2_1_1" localSheetId="1">#REF!</definedName>
    <definedName name="z1110_074_21_2_1_1">#REF!</definedName>
    <definedName name="z1110_074_21_3" localSheetId="1">[9]КДПС!#REF!</definedName>
    <definedName name="z1110_074_21_3">[10]КДПС!#REF!</definedName>
    <definedName name="z1110_074_21_3_1" localSheetId="1">#REF!</definedName>
    <definedName name="z1110_074_21_3_1">#REF!</definedName>
    <definedName name="z1110_074_21_4" localSheetId="1">[9]АПП!#REF!</definedName>
    <definedName name="z1110_074_21_4">[10]АПП!#REF!</definedName>
    <definedName name="z1110_074_21_4_1" localSheetId="1">#REF!</definedName>
    <definedName name="z1110_074_21_4_1">#REF!</definedName>
    <definedName name="z1110_074_22" localSheetId="1">[28]АПП_было!#REF!</definedName>
    <definedName name="z1110_074_22">[28]АПП_было!#REF!</definedName>
    <definedName name="z1110_074_22_1" localSheetId="1">[28]КДПС_было!#REF!</definedName>
    <definedName name="z1110_074_22_1">[28]КДПС_было!#REF!</definedName>
    <definedName name="z1110_074_22_2" localSheetId="1">[9]ККП!#REF!</definedName>
    <definedName name="z1110_074_22_2">[10]ККП!#REF!</definedName>
    <definedName name="z1110_074_22_2_1" localSheetId="1">#REF!</definedName>
    <definedName name="z1110_074_22_2_1">#REF!</definedName>
    <definedName name="z1110_074_22_2_1_1" localSheetId="1">#REF!</definedName>
    <definedName name="z1110_074_22_2_1_1">#REF!</definedName>
    <definedName name="z1110_074_22_3" localSheetId="1">[9]КДПС!#REF!</definedName>
    <definedName name="z1110_074_22_3">[10]КДПС!#REF!</definedName>
    <definedName name="z1110_074_22_3_1" localSheetId="1">#REF!</definedName>
    <definedName name="z1110_074_22_3_1">#REF!</definedName>
    <definedName name="z1110_074_22_4" localSheetId="1">[9]АПП!#REF!</definedName>
    <definedName name="z1110_074_22_4">[10]АПП!#REF!</definedName>
    <definedName name="z1110_074_22_4_1" localSheetId="1">#REF!</definedName>
    <definedName name="z1110_074_22_4_1">#REF!</definedName>
    <definedName name="z1110_074_23" localSheetId="1">[28]АПП_было!#REF!</definedName>
    <definedName name="z1110_074_23">[28]АПП_было!#REF!</definedName>
    <definedName name="z1110_074_23_1" localSheetId="1">[28]КДПС_было!#REF!</definedName>
    <definedName name="z1110_074_23_1">[28]КДПС_было!#REF!</definedName>
    <definedName name="z1110_074_23_2" localSheetId="1">[9]ККП!#REF!</definedName>
    <definedName name="z1110_074_23_2">[10]ККП!#REF!</definedName>
    <definedName name="z1110_074_23_2_1" localSheetId="1">#REF!</definedName>
    <definedName name="z1110_074_23_2_1">#REF!</definedName>
    <definedName name="z1110_074_23_2_1_1" localSheetId="1">#REF!</definedName>
    <definedName name="z1110_074_23_2_1_1">#REF!</definedName>
    <definedName name="z1110_074_23_3" localSheetId="1">[9]КДПС!#REF!</definedName>
    <definedName name="z1110_074_23_3">[10]КДПС!#REF!</definedName>
    <definedName name="z1110_074_23_3_1" localSheetId="1">#REF!</definedName>
    <definedName name="z1110_074_23_3_1">#REF!</definedName>
    <definedName name="z1110_074_23_4" localSheetId="1">[9]АПП!#REF!</definedName>
    <definedName name="z1110_074_23_4">[10]АПП!#REF!</definedName>
    <definedName name="z1110_074_23_4_1" localSheetId="1">#REF!</definedName>
    <definedName name="z1110_074_23_4_1">#REF!</definedName>
    <definedName name="z1110_074_24" localSheetId="1">[28]АПП_было!#REF!</definedName>
    <definedName name="z1110_074_24">[28]АПП_было!#REF!</definedName>
    <definedName name="z1110_074_24_1" localSheetId="1">[28]КДПС_было!#REF!</definedName>
    <definedName name="z1110_074_24_1">[28]КДПС_было!#REF!</definedName>
    <definedName name="z1110_074_24_2" localSheetId="1">[9]ККП!#REF!</definedName>
    <definedName name="z1110_074_24_2">[10]ККП!#REF!</definedName>
    <definedName name="z1110_074_24_2_1" localSheetId="1">#REF!</definedName>
    <definedName name="z1110_074_24_2_1">#REF!</definedName>
    <definedName name="z1110_074_24_2_1_1" localSheetId="1">#REF!</definedName>
    <definedName name="z1110_074_24_2_1_1">#REF!</definedName>
    <definedName name="z1110_074_24_3" localSheetId="1">[9]КДПС!#REF!</definedName>
    <definedName name="z1110_074_24_3">[10]КДПС!#REF!</definedName>
    <definedName name="z1110_074_24_3_1" localSheetId="1">#REF!</definedName>
    <definedName name="z1110_074_24_3_1">#REF!</definedName>
    <definedName name="z1110_074_24_4" localSheetId="1">[9]АПП!#REF!</definedName>
    <definedName name="z1110_074_24_4">[10]АПП!#REF!</definedName>
    <definedName name="z1110_074_24_4_1" localSheetId="1">#REF!</definedName>
    <definedName name="z1110_074_24_4_1">#REF!</definedName>
    <definedName name="z1110_075_03" localSheetId="1">[28]АПП_было!#REF!</definedName>
    <definedName name="z1110_075_03">[28]АПП_было!#REF!</definedName>
    <definedName name="z1110_075_03_1" localSheetId="1">[28]КДПС_было!#REF!</definedName>
    <definedName name="z1110_075_03_1">[28]КДПС_было!#REF!</definedName>
    <definedName name="z1110_075_03_2" localSheetId="1">[9]ККП!#REF!</definedName>
    <definedName name="z1110_075_03_2">[10]ККП!#REF!</definedName>
    <definedName name="z1110_075_03_2_1" localSheetId="1">#REF!</definedName>
    <definedName name="z1110_075_03_2_1">#REF!</definedName>
    <definedName name="z1110_075_03_2_1_1" localSheetId="1">#REF!</definedName>
    <definedName name="z1110_075_03_2_1_1">#REF!</definedName>
    <definedName name="z1110_075_03_3" localSheetId="1">[9]КДПС!#REF!</definedName>
    <definedName name="z1110_075_03_3">[10]КДПС!#REF!</definedName>
    <definedName name="z1110_075_03_3_1" localSheetId="1">#REF!</definedName>
    <definedName name="z1110_075_03_3_1">#REF!</definedName>
    <definedName name="z1110_075_03_4" localSheetId="1">[9]АПП!#REF!</definedName>
    <definedName name="z1110_075_03_4">[10]АПП!#REF!</definedName>
    <definedName name="z1110_075_03_4_1" localSheetId="1">#REF!</definedName>
    <definedName name="z1110_075_03_4_1">#REF!</definedName>
    <definedName name="z1110_075_04" localSheetId="1">[28]АПП_было!#REF!</definedName>
    <definedName name="z1110_075_04">[28]АПП_было!#REF!</definedName>
    <definedName name="z1110_075_04_1" localSheetId="1">[28]КДПС_было!#REF!</definedName>
    <definedName name="z1110_075_04_1">[28]КДПС_было!#REF!</definedName>
    <definedName name="z1110_075_04_2" localSheetId="1">[9]ККП!#REF!</definedName>
    <definedName name="z1110_075_04_2">[10]ККП!#REF!</definedName>
    <definedName name="z1110_075_04_2_1" localSheetId="1">#REF!</definedName>
    <definedName name="z1110_075_04_2_1">#REF!</definedName>
    <definedName name="z1110_075_04_2_1_1" localSheetId="1">#REF!</definedName>
    <definedName name="z1110_075_04_2_1_1">#REF!</definedName>
    <definedName name="z1110_075_04_3" localSheetId="1">[9]КДПС!#REF!</definedName>
    <definedName name="z1110_075_04_3">[10]КДПС!#REF!</definedName>
    <definedName name="z1110_075_04_3_1" localSheetId="1">#REF!</definedName>
    <definedName name="z1110_075_04_3_1">#REF!</definedName>
    <definedName name="z1110_075_04_4" localSheetId="1">[9]АПП!#REF!</definedName>
    <definedName name="z1110_075_04_4">[10]АПП!#REF!</definedName>
    <definedName name="z1110_075_04_4_1" localSheetId="1">#REF!</definedName>
    <definedName name="z1110_075_04_4_1">#REF!</definedName>
    <definedName name="z1110_075_05" localSheetId="1">[28]АПП_было!#REF!</definedName>
    <definedName name="z1110_075_05">[28]АПП_было!#REF!</definedName>
    <definedName name="z1110_075_05_1" localSheetId="1">[28]КДПС_было!#REF!</definedName>
    <definedName name="z1110_075_05_1">[28]КДПС_было!#REF!</definedName>
    <definedName name="z1110_075_05_2" localSheetId="1">[9]ККП!#REF!</definedName>
    <definedName name="z1110_075_05_2">[10]ККП!#REF!</definedName>
    <definedName name="z1110_075_05_2_1" localSheetId="1">#REF!</definedName>
    <definedName name="z1110_075_05_2_1">#REF!</definedName>
    <definedName name="z1110_075_05_2_1_1" localSheetId="1">#REF!</definedName>
    <definedName name="z1110_075_05_2_1_1">#REF!</definedName>
    <definedName name="z1110_075_05_3" localSheetId="1">[9]КДПС!#REF!</definedName>
    <definedName name="z1110_075_05_3">[10]КДПС!#REF!</definedName>
    <definedName name="z1110_075_05_3_1" localSheetId="1">#REF!</definedName>
    <definedName name="z1110_075_05_3_1">#REF!</definedName>
    <definedName name="z1110_075_05_4" localSheetId="1">[9]АПП!#REF!</definedName>
    <definedName name="z1110_075_05_4">[10]АПП!#REF!</definedName>
    <definedName name="z1110_075_05_4_1" localSheetId="1">#REF!</definedName>
    <definedName name="z1110_075_05_4_1">#REF!</definedName>
    <definedName name="z1110_075_06" localSheetId="1">[28]АПП_было!#REF!</definedName>
    <definedName name="z1110_075_06">[28]АПП_было!#REF!</definedName>
    <definedName name="z1110_075_06_1" localSheetId="1">[28]КДПС_было!#REF!</definedName>
    <definedName name="z1110_075_06_1">[28]КДПС_было!#REF!</definedName>
    <definedName name="z1110_075_06_2" localSheetId="1">[9]ККП!#REF!</definedName>
    <definedName name="z1110_075_06_2">[10]ККП!#REF!</definedName>
    <definedName name="z1110_075_06_2_1" localSheetId="1">#REF!</definedName>
    <definedName name="z1110_075_06_2_1">#REF!</definedName>
    <definedName name="z1110_075_06_2_1_1" localSheetId="1">#REF!</definedName>
    <definedName name="z1110_075_06_2_1_1">#REF!</definedName>
    <definedName name="z1110_075_06_3" localSheetId="1">[9]КДПС!#REF!</definedName>
    <definedName name="z1110_075_06_3">[10]КДПС!#REF!</definedName>
    <definedName name="z1110_075_06_3_1" localSheetId="1">#REF!</definedName>
    <definedName name="z1110_075_06_3_1">#REF!</definedName>
    <definedName name="z1110_075_06_4" localSheetId="1">[9]АПП!#REF!</definedName>
    <definedName name="z1110_075_06_4">[10]АПП!#REF!</definedName>
    <definedName name="z1110_075_06_4_1" localSheetId="1">#REF!</definedName>
    <definedName name="z1110_075_06_4_1">#REF!</definedName>
    <definedName name="z1110_075_07" localSheetId="1">[28]АПП_было!#REF!</definedName>
    <definedName name="z1110_075_07">[28]АПП_было!#REF!</definedName>
    <definedName name="z1110_075_07_1" localSheetId="1">[28]КДПС_было!#REF!</definedName>
    <definedName name="z1110_075_07_1">[28]КДПС_было!#REF!</definedName>
    <definedName name="z1110_075_07_2" localSheetId="1">[9]ККП!#REF!</definedName>
    <definedName name="z1110_075_07_2">[10]ККП!#REF!</definedName>
    <definedName name="z1110_075_07_2_1" localSheetId="1">#REF!</definedName>
    <definedName name="z1110_075_07_2_1">#REF!</definedName>
    <definedName name="z1110_075_07_2_1_1" localSheetId="1">#REF!</definedName>
    <definedName name="z1110_075_07_2_1_1">#REF!</definedName>
    <definedName name="z1110_075_07_3" localSheetId="1">[9]КДПС!#REF!</definedName>
    <definedName name="z1110_075_07_3">[10]КДПС!#REF!</definedName>
    <definedName name="z1110_075_07_3_1" localSheetId="1">#REF!</definedName>
    <definedName name="z1110_075_07_3_1">#REF!</definedName>
    <definedName name="z1110_075_07_4" localSheetId="1">[9]АПП!#REF!</definedName>
    <definedName name="z1110_075_07_4">[10]АПП!#REF!</definedName>
    <definedName name="z1110_075_07_4_1" localSheetId="1">#REF!</definedName>
    <definedName name="z1110_075_07_4_1">#REF!</definedName>
    <definedName name="z1110_075_08" localSheetId="1">[28]АПП_было!#REF!</definedName>
    <definedName name="z1110_075_08">[28]АПП_было!#REF!</definedName>
    <definedName name="z1110_075_08_1" localSheetId="1">[28]КДПС_было!#REF!</definedName>
    <definedName name="z1110_075_08_1">[28]КДПС_было!#REF!</definedName>
    <definedName name="z1110_075_08_2" localSheetId="1">[9]ККП!#REF!</definedName>
    <definedName name="z1110_075_08_2">[10]ККП!#REF!</definedName>
    <definedName name="z1110_075_08_2_1" localSheetId="1">#REF!</definedName>
    <definedName name="z1110_075_08_2_1">#REF!</definedName>
    <definedName name="z1110_075_08_2_1_1" localSheetId="1">#REF!</definedName>
    <definedName name="z1110_075_08_2_1_1">#REF!</definedName>
    <definedName name="z1110_075_08_3" localSheetId="1">[9]КДПС!#REF!</definedName>
    <definedName name="z1110_075_08_3">[10]КДПС!#REF!</definedName>
    <definedName name="z1110_075_08_3_1" localSheetId="1">#REF!</definedName>
    <definedName name="z1110_075_08_3_1">#REF!</definedName>
    <definedName name="z1110_075_08_4" localSheetId="1">[9]АПП!#REF!</definedName>
    <definedName name="z1110_075_08_4">[10]АПП!#REF!</definedName>
    <definedName name="z1110_075_08_4_1" localSheetId="1">#REF!</definedName>
    <definedName name="z1110_075_08_4_1">#REF!</definedName>
    <definedName name="z1110_075_09" localSheetId="1">[28]АПП_было!#REF!</definedName>
    <definedName name="z1110_075_09">[28]АПП_было!#REF!</definedName>
    <definedName name="z1110_075_09_1" localSheetId="1">[28]КДПС_было!#REF!</definedName>
    <definedName name="z1110_075_09_1">[28]КДПС_было!#REF!</definedName>
    <definedName name="z1110_075_09_2" localSheetId="1">[9]ККП!#REF!</definedName>
    <definedName name="z1110_075_09_2">[10]ККП!#REF!</definedName>
    <definedName name="z1110_075_09_2_1" localSheetId="1">#REF!</definedName>
    <definedName name="z1110_075_09_2_1">#REF!</definedName>
    <definedName name="z1110_075_09_2_1_1" localSheetId="1">#REF!</definedName>
    <definedName name="z1110_075_09_2_1_1">#REF!</definedName>
    <definedName name="z1110_075_09_3" localSheetId="1">[9]КДПС!#REF!</definedName>
    <definedName name="z1110_075_09_3">[10]КДПС!#REF!</definedName>
    <definedName name="z1110_075_09_3_1" localSheetId="1">#REF!</definedName>
    <definedName name="z1110_075_09_3_1">#REF!</definedName>
    <definedName name="z1110_075_09_4" localSheetId="1">[9]АПП!#REF!</definedName>
    <definedName name="z1110_075_09_4">[10]АПП!#REF!</definedName>
    <definedName name="z1110_075_09_4_1" localSheetId="1">#REF!</definedName>
    <definedName name="z1110_075_09_4_1">#REF!</definedName>
    <definedName name="z1110_075_10" localSheetId="1">[28]АПП_было!#REF!</definedName>
    <definedName name="z1110_075_10">[28]АПП_было!#REF!</definedName>
    <definedName name="z1110_075_10_1" localSheetId="1">[28]КДПС_было!#REF!</definedName>
    <definedName name="z1110_075_10_1">[28]КДПС_было!#REF!</definedName>
    <definedName name="z1110_075_10_2" localSheetId="1">[9]ККП!#REF!</definedName>
    <definedName name="z1110_075_10_2">[10]ККП!#REF!</definedName>
    <definedName name="z1110_075_10_2_1" localSheetId="1">#REF!</definedName>
    <definedName name="z1110_075_10_2_1">#REF!</definedName>
    <definedName name="z1110_075_10_2_1_1" localSheetId="1">#REF!</definedName>
    <definedName name="z1110_075_10_2_1_1">#REF!</definedName>
    <definedName name="z1110_075_10_3" localSheetId="1">[9]КДПС!#REF!</definedName>
    <definedName name="z1110_075_10_3">[10]КДПС!#REF!</definedName>
    <definedName name="z1110_075_10_3_1" localSheetId="1">#REF!</definedName>
    <definedName name="z1110_075_10_3_1">#REF!</definedName>
    <definedName name="z1110_075_10_4" localSheetId="1">[9]АПП!#REF!</definedName>
    <definedName name="z1110_075_10_4">[10]АПП!#REF!</definedName>
    <definedName name="z1110_075_10_4_1" localSheetId="1">#REF!</definedName>
    <definedName name="z1110_075_10_4_1">#REF!</definedName>
    <definedName name="z1110_075_11" localSheetId="1">[28]АПП_было!#REF!</definedName>
    <definedName name="z1110_075_11">[28]АПП_было!#REF!</definedName>
    <definedName name="z1110_075_11_1" localSheetId="1">[28]КДПС_было!#REF!</definedName>
    <definedName name="z1110_075_11_1">[28]КДПС_было!#REF!</definedName>
    <definedName name="z1110_075_11_2" localSheetId="1">[9]ККП!#REF!</definedName>
    <definedName name="z1110_075_11_2">[10]ККП!#REF!</definedName>
    <definedName name="z1110_075_11_2_1" localSheetId="1">#REF!</definedName>
    <definedName name="z1110_075_11_2_1">#REF!</definedName>
    <definedName name="z1110_075_11_2_1_1" localSheetId="1">#REF!</definedName>
    <definedName name="z1110_075_11_2_1_1">#REF!</definedName>
    <definedName name="z1110_075_11_3" localSheetId="1">[9]КДПС!#REF!</definedName>
    <definedName name="z1110_075_11_3">[10]КДПС!#REF!</definedName>
    <definedName name="z1110_075_11_3_1" localSheetId="1">#REF!</definedName>
    <definedName name="z1110_075_11_3_1">#REF!</definedName>
    <definedName name="z1110_075_11_4" localSheetId="1">[9]АПП!#REF!</definedName>
    <definedName name="z1110_075_11_4">[10]АПП!#REF!</definedName>
    <definedName name="z1110_075_11_4_1" localSheetId="1">#REF!</definedName>
    <definedName name="z1110_075_11_4_1">#REF!</definedName>
    <definedName name="z1110_075_12" localSheetId="1">[28]АПП_было!#REF!</definedName>
    <definedName name="z1110_075_12">[28]АПП_было!#REF!</definedName>
    <definedName name="z1110_075_12_1" localSheetId="1">[29]КДПС_было!#REF!</definedName>
    <definedName name="z1110_075_12_1">[29]КДПС_было!#REF!</definedName>
    <definedName name="z1110_075_12_2" localSheetId="1">[9]ККП!#REF!</definedName>
    <definedName name="z1110_075_12_2">[10]ККП!#REF!</definedName>
    <definedName name="z1110_075_12_3" localSheetId="1">[9]КДПС!#REF!</definedName>
    <definedName name="z1110_075_12_3">[10]КДПС!#REF!</definedName>
    <definedName name="z1110_075_12_4" localSheetId="1">[9]АПП!#REF!</definedName>
    <definedName name="z1110_075_12_4">[10]АПП!#REF!</definedName>
    <definedName name="z1110_075_13" localSheetId="1">[29]АПП_было!#REF!</definedName>
    <definedName name="z1110_075_13">[29]АПП_было!#REF!</definedName>
    <definedName name="z1110_075_13_1" localSheetId="1">[29]КДПС_было!#REF!</definedName>
    <definedName name="z1110_075_13_1">[29]КДПС_было!#REF!</definedName>
    <definedName name="z1110_075_13_2" localSheetId="1">[9]ККП!#REF!</definedName>
    <definedName name="z1110_075_13_2">[10]ККП!#REF!</definedName>
    <definedName name="z1110_075_13_3" localSheetId="1">[9]КДПС!#REF!</definedName>
    <definedName name="z1110_075_13_3">[10]КДПС!#REF!</definedName>
    <definedName name="z1110_075_13_4" localSheetId="1">[9]АПП!#REF!</definedName>
    <definedName name="z1110_075_13_4">[10]АПП!#REF!</definedName>
    <definedName name="z1110_075_14" localSheetId="1">[29]АПП_было!#REF!</definedName>
    <definedName name="z1110_075_14">[29]АПП_было!#REF!</definedName>
    <definedName name="z1110_075_14_1" localSheetId="1">[29]КДПС_было!#REF!</definedName>
    <definedName name="z1110_075_14_1">[29]КДПС_было!#REF!</definedName>
    <definedName name="z1110_075_14_2" localSheetId="1">[9]ККП!#REF!</definedName>
    <definedName name="z1110_075_14_2">[10]ККП!#REF!</definedName>
    <definedName name="z1110_075_14_3" localSheetId="1">[9]КДПС!#REF!</definedName>
    <definedName name="z1110_075_14_3">[10]КДПС!#REF!</definedName>
    <definedName name="z1110_075_14_4" localSheetId="1">[9]АПП!#REF!</definedName>
    <definedName name="z1110_075_14_4">[10]АПП!#REF!</definedName>
    <definedName name="z1110_075_15" localSheetId="1">[29]АПП_было!#REF!</definedName>
    <definedName name="z1110_075_15">[29]АПП_было!#REF!</definedName>
    <definedName name="z1110_075_15_1" localSheetId="1">[29]КДПС_было!#REF!</definedName>
    <definedName name="z1110_075_15_1">[29]КДПС_было!#REF!</definedName>
    <definedName name="z1110_075_15_2" localSheetId="1">[9]ККП!#REF!</definedName>
    <definedName name="z1110_075_15_2">[10]ККП!#REF!</definedName>
    <definedName name="z1110_075_15_3" localSheetId="1">[9]КДПС!#REF!</definedName>
    <definedName name="z1110_075_15_3">[10]КДПС!#REF!</definedName>
    <definedName name="z1110_075_15_4" localSheetId="1">[9]АПП!#REF!</definedName>
    <definedName name="z1110_075_15_4">[10]АПП!#REF!</definedName>
    <definedName name="z1110_075_16" localSheetId="1">[29]АПП_было!#REF!</definedName>
    <definedName name="z1110_075_16">[29]АПП_было!#REF!</definedName>
    <definedName name="z1110_075_16_1" localSheetId="1">[29]КДПС_было!#REF!</definedName>
    <definedName name="z1110_075_16_1">[29]КДПС_было!#REF!</definedName>
    <definedName name="z1110_075_16_2" localSheetId="1">[9]ККП!#REF!</definedName>
    <definedName name="z1110_075_16_2">[10]ККП!#REF!</definedName>
    <definedName name="z1110_075_16_3" localSheetId="1">[9]КДПС!#REF!</definedName>
    <definedName name="z1110_075_16_3">[10]КДПС!#REF!</definedName>
    <definedName name="z1110_075_16_4" localSheetId="1">[9]АПП!#REF!</definedName>
    <definedName name="z1110_075_16_4">[10]АПП!#REF!</definedName>
    <definedName name="z1110_075_17" localSheetId="1">[29]АПП_было!#REF!</definedName>
    <definedName name="z1110_075_17">[29]АПП_было!#REF!</definedName>
    <definedName name="z1110_075_17_1" localSheetId="1">[29]КДПС_было!#REF!</definedName>
    <definedName name="z1110_075_17_1">[29]КДПС_было!#REF!</definedName>
    <definedName name="z1110_075_17_2" localSheetId="1">[9]ККП!#REF!</definedName>
    <definedName name="z1110_075_17_2">[10]ККП!#REF!</definedName>
    <definedName name="z1110_075_17_3" localSheetId="1">[9]КДПС!#REF!</definedName>
    <definedName name="z1110_075_17_3">[10]КДПС!#REF!</definedName>
    <definedName name="z1110_075_17_4" localSheetId="1">[9]АПП!#REF!</definedName>
    <definedName name="z1110_075_17_4">[10]АПП!#REF!</definedName>
    <definedName name="z1110_075_18" localSheetId="1">[29]АПП_было!#REF!</definedName>
    <definedName name="z1110_075_18">[29]АПП_было!#REF!</definedName>
    <definedName name="z1110_075_18_1" localSheetId="1">[29]КДПС_было!#REF!</definedName>
    <definedName name="z1110_075_18_1">[29]КДПС_было!#REF!</definedName>
    <definedName name="z1110_075_18_2" localSheetId="1">[9]ККП!#REF!</definedName>
    <definedName name="z1110_075_18_2">[10]ККП!#REF!</definedName>
    <definedName name="z1110_075_18_3" localSheetId="1">[9]КДПС!#REF!</definedName>
    <definedName name="z1110_075_18_3">[10]КДПС!#REF!</definedName>
    <definedName name="z1110_075_18_4" localSheetId="1">[9]АПП!#REF!</definedName>
    <definedName name="z1110_075_18_4">[10]АПП!#REF!</definedName>
    <definedName name="z1110_075_19" localSheetId="1">[29]АПП_было!#REF!</definedName>
    <definedName name="z1110_075_19">[29]АПП_было!#REF!</definedName>
    <definedName name="z1110_075_19_1" localSheetId="1">[29]КДПС_было!#REF!</definedName>
    <definedName name="z1110_075_19_1">[29]КДПС_было!#REF!</definedName>
    <definedName name="z1110_075_19_2" localSheetId="1">[9]ККП!#REF!</definedName>
    <definedName name="z1110_075_19_2">[10]ККП!#REF!</definedName>
    <definedName name="z1110_075_19_3" localSheetId="1">[9]КДПС!#REF!</definedName>
    <definedName name="z1110_075_19_3">[10]КДПС!#REF!</definedName>
    <definedName name="z1110_075_19_4" localSheetId="1">[9]АПП!#REF!</definedName>
    <definedName name="z1110_075_19_4">[10]АПП!#REF!</definedName>
    <definedName name="z1110_075_20" localSheetId="1">[29]АПП_было!#REF!</definedName>
    <definedName name="z1110_075_20">[29]АПП_было!#REF!</definedName>
    <definedName name="z1110_075_20_1" localSheetId="1">[29]КДПС_было!#REF!</definedName>
    <definedName name="z1110_075_20_1">[29]КДПС_было!#REF!</definedName>
    <definedName name="z1110_075_20_2" localSheetId="1">[9]ККП!#REF!</definedName>
    <definedName name="z1110_075_20_2">[10]ККП!#REF!</definedName>
    <definedName name="z1110_075_20_3" localSheetId="1">[9]КДПС!#REF!</definedName>
    <definedName name="z1110_075_20_3">[10]КДПС!#REF!</definedName>
    <definedName name="z1110_075_20_4" localSheetId="1">[9]АПП!#REF!</definedName>
    <definedName name="z1110_075_20_4">[10]АПП!#REF!</definedName>
    <definedName name="z1110_075_21" localSheetId="1">[29]АПП_было!#REF!</definedName>
    <definedName name="z1110_075_21">[29]АПП_было!#REF!</definedName>
    <definedName name="z1110_075_21_1" localSheetId="1">[29]КДПС_было!#REF!</definedName>
    <definedName name="z1110_075_21_1">[29]КДПС_было!#REF!</definedName>
    <definedName name="z1110_075_21_2" localSheetId="1">[9]ККП!#REF!</definedName>
    <definedName name="z1110_075_21_2">[10]ККП!#REF!</definedName>
    <definedName name="z1110_075_21_3" localSheetId="1">[9]КДПС!#REF!</definedName>
    <definedName name="z1110_075_21_3">[10]КДПС!#REF!</definedName>
    <definedName name="z1110_075_21_4" localSheetId="1">[9]АПП!#REF!</definedName>
    <definedName name="z1110_075_21_4">[10]АПП!#REF!</definedName>
    <definedName name="z1110_075_22" localSheetId="1">[29]АПП_было!#REF!</definedName>
    <definedName name="z1110_075_22">[29]АПП_было!#REF!</definedName>
    <definedName name="z1110_075_22_1" localSheetId="1">[29]КДПС_было!#REF!</definedName>
    <definedName name="z1110_075_22_1">[29]КДПС_было!#REF!</definedName>
    <definedName name="z1110_075_22_2" localSheetId="1">[9]ККП!#REF!</definedName>
    <definedName name="z1110_075_22_2">[10]ККП!#REF!</definedName>
    <definedName name="z1110_075_22_3" localSheetId="1">[9]КДПС!#REF!</definedName>
    <definedName name="z1110_075_22_3">[10]КДПС!#REF!</definedName>
    <definedName name="z1110_075_22_4" localSheetId="1">[9]АПП!#REF!</definedName>
    <definedName name="z1110_075_22_4">[10]АПП!#REF!</definedName>
    <definedName name="z1110_075_23" localSheetId="1">[29]АПП_было!#REF!</definedName>
    <definedName name="z1110_075_23">[29]АПП_было!#REF!</definedName>
    <definedName name="z1110_075_23_1" localSheetId="1">[29]КДПС_было!#REF!</definedName>
    <definedName name="z1110_075_23_1">[29]КДПС_было!#REF!</definedName>
    <definedName name="z1110_075_23_2" localSheetId="1">[9]ККП!#REF!</definedName>
    <definedName name="z1110_075_23_2">[10]ККП!#REF!</definedName>
    <definedName name="z1110_075_23_3" localSheetId="1">[9]КДПС!#REF!</definedName>
    <definedName name="z1110_075_23_3">[10]КДПС!#REF!</definedName>
    <definedName name="z1110_075_23_4" localSheetId="1">[9]АПП!#REF!</definedName>
    <definedName name="z1110_075_23_4">[10]АПП!#REF!</definedName>
    <definedName name="z1110_075_24" localSheetId="1">[29]АПП_было!#REF!</definedName>
    <definedName name="z1110_075_24">[29]АПП_было!#REF!</definedName>
    <definedName name="z1110_075_24_1" localSheetId="1">[29]КДПС_было!#REF!</definedName>
    <definedName name="z1110_075_24_1">[29]КДПС_было!#REF!</definedName>
    <definedName name="z1110_075_24_2" localSheetId="1">[9]ККП!#REF!</definedName>
    <definedName name="z1110_075_24_2">[10]ККП!#REF!</definedName>
    <definedName name="z1110_075_24_3" localSheetId="1">[9]КДПС!#REF!</definedName>
    <definedName name="z1110_075_24_3">[10]КДПС!#REF!</definedName>
    <definedName name="z1110_075_24_4" localSheetId="1">[9]АПП!#REF!</definedName>
    <definedName name="z1110_075_24_4">[10]АПП!#REF!</definedName>
    <definedName name="z1110_076_03" localSheetId="1">[29]АПП_было!#REF!</definedName>
    <definedName name="z1110_076_03">[29]АПП_было!#REF!</definedName>
    <definedName name="z1110_076_03_1" localSheetId="1">[29]КДПС_было!#REF!</definedName>
    <definedName name="z1110_076_03_1">[29]КДПС_было!#REF!</definedName>
    <definedName name="z1110_076_03_2" localSheetId="1">[9]ККП!#REF!</definedName>
    <definedName name="z1110_076_03_2">[10]ККП!#REF!</definedName>
    <definedName name="z1110_076_03_3" localSheetId="1">[9]КДПС!#REF!</definedName>
    <definedName name="z1110_076_03_3">[10]КДПС!#REF!</definedName>
    <definedName name="z1110_076_03_4" localSheetId="1">[9]АПП!#REF!</definedName>
    <definedName name="z1110_076_03_4">[10]АПП!#REF!</definedName>
    <definedName name="z1110_076_04" localSheetId="1">[29]АПП_было!#REF!</definedName>
    <definedName name="z1110_076_04">[29]АПП_было!#REF!</definedName>
    <definedName name="z1110_076_04_1" localSheetId="1">[29]КДПС_было!#REF!</definedName>
    <definedName name="z1110_076_04_1">[29]КДПС_было!#REF!</definedName>
    <definedName name="z1110_076_04_2" localSheetId="1">[9]ККП!#REF!</definedName>
    <definedName name="z1110_076_04_2">[10]ККП!#REF!</definedName>
    <definedName name="z1110_076_04_3" localSheetId="1">[9]КДПС!#REF!</definedName>
    <definedName name="z1110_076_04_3">[10]КДПС!#REF!</definedName>
    <definedName name="z1110_076_04_4" localSheetId="1">[9]АПП!#REF!</definedName>
    <definedName name="z1110_076_04_4">[10]АПП!#REF!</definedName>
    <definedName name="z1110_076_05" localSheetId="1">[29]АПП_было!#REF!</definedName>
    <definedName name="z1110_076_05">[29]АПП_было!#REF!</definedName>
    <definedName name="z1110_076_05_1" localSheetId="1">[29]КДПС_было!#REF!</definedName>
    <definedName name="z1110_076_05_1">[29]КДПС_было!#REF!</definedName>
    <definedName name="z1110_076_05_2" localSheetId="1">[9]ККП!#REF!</definedName>
    <definedName name="z1110_076_05_2">[10]ККП!#REF!</definedName>
    <definedName name="z1110_076_05_3" localSheetId="1">[9]КДПС!#REF!</definedName>
    <definedName name="z1110_076_05_3">[10]КДПС!#REF!</definedName>
    <definedName name="z1110_076_05_4" localSheetId="1">[9]АПП!#REF!</definedName>
    <definedName name="z1110_076_05_4">[10]АПП!#REF!</definedName>
    <definedName name="z1110_076_06" localSheetId="1">[29]АПП_было!#REF!</definedName>
    <definedName name="z1110_076_06">[29]АПП_было!#REF!</definedName>
    <definedName name="z1110_076_06_1" localSheetId="1">[29]КДПС_было!#REF!</definedName>
    <definedName name="z1110_076_06_1">[29]КДПС_было!#REF!</definedName>
    <definedName name="z1110_076_06_2" localSheetId="1">[9]ККП!#REF!</definedName>
    <definedName name="z1110_076_06_2">[10]ККП!#REF!</definedName>
    <definedName name="z1110_076_06_3" localSheetId="1">[9]КДПС!#REF!</definedName>
    <definedName name="z1110_076_06_3">[10]КДПС!#REF!</definedName>
    <definedName name="z1110_076_06_4" localSheetId="1">[9]АПП!#REF!</definedName>
    <definedName name="z1110_076_06_4">[10]АПП!#REF!</definedName>
    <definedName name="z1110_076_07" localSheetId="1">[29]АПП_было!#REF!</definedName>
    <definedName name="z1110_076_07">[29]АПП_было!#REF!</definedName>
    <definedName name="z1110_076_07_1" localSheetId="1">[29]КДПС_было!#REF!</definedName>
    <definedName name="z1110_076_07_1">[29]КДПС_было!#REF!</definedName>
    <definedName name="z1110_076_07_2" localSheetId="1">[9]ККП!#REF!</definedName>
    <definedName name="z1110_076_07_2">[10]ККП!#REF!</definedName>
    <definedName name="z1110_076_07_3" localSheetId="1">[9]КДПС!#REF!</definedName>
    <definedName name="z1110_076_07_3">[10]КДПС!#REF!</definedName>
    <definedName name="z1110_076_07_4" localSheetId="1">[9]АПП!#REF!</definedName>
    <definedName name="z1110_076_07_4">[10]АПП!#REF!</definedName>
    <definedName name="z1110_076_08" localSheetId="1">[29]АПП_было!#REF!</definedName>
    <definedName name="z1110_076_08">[29]АПП_было!#REF!</definedName>
    <definedName name="z1110_076_08_1" localSheetId="1">[29]КДПС_было!#REF!</definedName>
    <definedName name="z1110_076_08_1">[29]КДПС_было!#REF!</definedName>
    <definedName name="z1110_076_08_2" localSheetId="1">[9]ККП!#REF!</definedName>
    <definedName name="z1110_076_08_2">[10]ККП!#REF!</definedName>
    <definedName name="z1110_076_08_3" localSheetId="1">[9]КДПС!#REF!</definedName>
    <definedName name="z1110_076_08_3">[10]КДПС!#REF!</definedName>
    <definedName name="z1110_076_08_4" localSheetId="1">[9]АПП!#REF!</definedName>
    <definedName name="z1110_076_08_4">[10]АПП!#REF!</definedName>
    <definedName name="z1110_076_09" localSheetId="1">[29]АПП_было!#REF!</definedName>
    <definedName name="z1110_076_09">[29]АПП_было!#REF!</definedName>
    <definedName name="z1110_076_09_1" localSheetId="1">[29]КДПС_было!#REF!</definedName>
    <definedName name="z1110_076_09_1">[29]КДПС_было!#REF!</definedName>
    <definedName name="z1110_076_09_2" localSheetId="1">[9]ККП!#REF!</definedName>
    <definedName name="z1110_076_09_2">[10]ККП!#REF!</definedName>
    <definedName name="z1110_076_09_3" localSheetId="1">[9]КДПС!#REF!</definedName>
    <definedName name="z1110_076_09_3">[10]КДПС!#REF!</definedName>
    <definedName name="z1110_076_09_4" localSheetId="1">[9]АПП!#REF!</definedName>
    <definedName name="z1110_076_09_4">[10]АПП!#REF!</definedName>
    <definedName name="z1110_076_10" localSheetId="1">[29]АПП_было!#REF!</definedName>
    <definedName name="z1110_076_10">[29]АПП_было!#REF!</definedName>
    <definedName name="z1110_076_10_1" localSheetId="1">[29]КДПС_было!#REF!</definedName>
    <definedName name="z1110_076_10_1">[29]КДПС_было!#REF!</definedName>
    <definedName name="z1110_076_10_2" localSheetId="1">[9]ККП!#REF!</definedName>
    <definedName name="z1110_076_10_2">[10]ККП!#REF!</definedName>
    <definedName name="z1110_076_10_3" localSheetId="1">[9]КДПС!#REF!</definedName>
    <definedName name="z1110_076_10_3">[10]КДПС!#REF!</definedName>
    <definedName name="z1110_076_10_4" localSheetId="1">[9]АПП!#REF!</definedName>
    <definedName name="z1110_076_10_4">[10]АПП!#REF!</definedName>
    <definedName name="z1110_076_11" localSheetId="1">[29]АПП_было!#REF!</definedName>
    <definedName name="z1110_076_11">[29]АПП_было!#REF!</definedName>
    <definedName name="z1110_076_11_1" localSheetId="1">[29]КДПС_было!#REF!</definedName>
    <definedName name="z1110_076_11_1">[29]КДПС_было!#REF!</definedName>
    <definedName name="z1110_076_11_2" localSheetId="1">[9]ККП!#REF!</definedName>
    <definedName name="z1110_076_11_2">[10]ККП!#REF!</definedName>
    <definedName name="z1110_076_11_3" localSheetId="1">[9]КДПС!#REF!</definedName>
    <definedName name="z1110_076_11_3">[10]КДПС!#REF!</definedName>
    <definedName name="z1110_076_11_4" localSheetId="1">[9]АПП!#REF!</definedName>
    <definedName name="z1110_076_11_4">[10]АПП!#REF!</definedName>
    <definedName name="z1110_076_12" localSheetId="1">[29]АПП_было!#REF!</definedName>
    <definedName name="z1110_076_12">[29]АПП_было!#REF!</definedName>
    <definedName name="z1110_076_12_1" localSheetId="1">[29]КДПС_было!#REF!</definedName>
    <definedName name="z1110_076_12_1">[29]КДПС_было!#REF!</definedName>
    <definedName name="z1110_076_12_2" localSheetId="1">[9]ККП!#REF!</definedName>
    <definedName name="z1110_076_12_2">[10]ККП!#REF!</definedName>
    <definedName name="z1110_076_12_3" localSheetId="1">[9]КДПС!#REF!</definedName>
    <definedName name="z1110_076_12_3">[10]КДПС!#REF!</definedName>
    <definedName name="z1110_076_12_4" localSheetId="1">[9]АПП!#REF!</definedName>
    <definedName name="z1110_076_12_4">[10]АПП!#REF!</definedName>
    <definedName name="z1110_076_13" localSheetId="1">[29]АПП_было!#REF!</definedName>
    <definedName name="z1110_076_13">[29]АПП_было!#REF!</definedName>
    <definedName name="z1110_076_13_1" localSheetId="1">[29]КДПС_было!#REF!</definedName>
    <definedName name="z1110_076_13_1">[29]КДПС_было!#REF!</definedName>
    <definedName name="z1110_076_13_2" localSheetId="1">[9]ККП!#REF!</definedName>
    <definedName name="z1110_076_13_2">[10]ККП!#REF!</definedName>
    <definedName name="z1110_076_13_3" localSheetId="1">[9]КДПС!#REF!</definedName>
    <definedName name="z1110_076_13_3">[10]КДПС!#REF!</definedName>
    <definedName name="z1110_076_13_4" localSheetId="1">[9]АПП!#REF!</definedName>
    <definedName name="z1110_076_13_4">[10]АПП!#REF!</definedName>
    <definedName name="z1110_076_14" localSheetId="1">[29]АПП_было!#REF!</definedName>
    <definedName name="z1110_076_14">[29]АПП_было!#REF!</definedName>
    <definedName name="z1110_076_14_1" localSheetId="1">[29]КДПС_было!#REF!</definedName>
    <definedName name="z1110_076_14_1">[29]КДПС_было!#REF!</definedName>
    <definedName name="z1110_076_14_2" localSheetId="1">[9]ККП!#REF!</definedName>
    <definedName name="z1110_076_14_2">[10]ККП!#REF!</definedName>
    <definedName name="z1110_076_14_3" localSheetId="1">[9]КДПС!#REF!</definedName>
    <definedName name="z1110_076_14_3">[10]КДПС!#REF!</definedName>
    <definedName name="z1110_076_14_4" localSheetId="1">[9]АПП!#REF!</definedName>
    <definedName name="z1110_076_14_4">[10]АПП!#REF!</definedName>
    <definedName name="z1110_076_15" localSheetId="1">[29]АПП_было!#REF!</definedName>
    <definedName name="z1110_076_15">[29]АПП_было!#REF!</definedName>
    <definedName name="z1110_076_15_1" localSheetId="1">[29]КДПС_было!#REF!</definedName>
    <definedName name="z1110_076_15_1">[29]КДПС_было!#REF!</definedName>
    <definedName name="z1110_076_15_2" localSheetId="1">[9]ККП!#REF!</definedName>
    <definedName name="z1110_076_15_2">[10]ККП!#REF!</definedName>
    <definedName name="z1110_076_15_3" localSheetId="1">[9]КДПС!#REF!</definedName>
    <definedName name="z1110_076_15_3">[10]КДПС!#REF!</definedName>
    <definedName name="z1110_076_15_4" localSheetId="1">[9]АПП!#REF!</definedName>
    <definedName name="z1110_076_15_4">[10]АПП!#REF!</definedName>
    <definedName name="z1110_076_16" localSheetId="1">[29]АПП_было!#REF!</definedName>
    <definedName name="z1110_076_16">[29]АПП_было!#REF!</definedName>
    <definedName name="z1110_076_16_1" localSheetId="1">[29]КДПС_было!#REF!</definedName>
    <definedName name="z1110_076_16_1">[29]КДПС_было!#REF!</definedName>
    <definedName name="z1110_076_16_2" localSheetId="1">[9]ККП!#REF!</definedName>
    <definedName name="z1110_076_16_2">[10]ККП!#REF!</definedName>
    <definedName name="z1110_076_16_3" localSheetId="1">[9]КДПС!#REF!</definedName>
    <definedName name="z1110_076_16_3">[10]КДПС!#REF!</definedName>
    <definedName name="z1110_076_16_4" localSheetId="1">[9]АПП!#REF!</definedName>
    <definedName name="z1110_076_16_4">[10]АПП!#REF!</definedName>
    <definedName name="z1110_076_17" localSheetId="1">[29]АПП_было!#REF!</definedName>
    <definedName name="z1110_076_17">[29]АПП_было!#REF!</definedName>
    <definedName name="z1110_076_17_1" localSheetId="1">[29]КДПС_было!#REF!</definedName>
    <definedName name="z1110_076_17_1">[29]КДПС_было!#REF!</definedName>
    <definedName name="z1110_076_17_2" localSheetId="1">[9]ККП!#REF!</definedName>
    <definedName name="z1110_076_17_2">[10]ККП!#REF!</definedName>
    <definedName name="z1110_076_17_3" localSheetId="1">[9]КДПС!#REF!</definedName>
    <definedName name="z1110_076_17_3">[10]КДПС!#REF!</definedName>
    <definedName name="z1110_076_17_4" localSheetId="1">[9]АПП!#REF!</definedName>
    <definedName name="z1110_076_17_4">[10]АПП!#REF!</definedName>
    <definedName name="z1110_076_18" localSheetId="1">[29]АПП_было!#REF!</definedName>
    <definedName name="z1110_076_18">[29]АПП_было!#REF!</definedName>
    <definedName name="z1110_076_18_1" localSheetId="1">[29]КДПС_было!#REF!</definedName>
    <definedName name="z1110_076_18_1">[29]КДПС_было!#REF!</definedName>
    <definedName name="z1110_076_18_2" localSheetId="1">[9]ККП!#REF!</definedName>
    <definedName name="z1110_076_18_2">[10]ККП!#REF!</definedName>
    <definedName name="z1110_076_18_3" localSheetId="1">[9]КДПС!#REF!</definedName>
    <definedName name="z1110_076_18_3">[10]КДПС!#REF!</definedName>
    <definedName name="z1110_076_18_4" localSheetId="1">[9]АПП!#REF!</definedName>
    <definedName name="z1110_076_18_4">[10]АПП!#REF!</definedName>
    <definedName name="z1110_076_19" localSheetId="1">[29]АПП_было!#REF!</definedName>
    <definedName name="z1110_076_19">[29]АПП_было!#REF!</definedName>
    <definedName name="z1110_076_19_1" localSheetId="1">[29]КДПС_было!#REF!</definedName>
    <definedName name="z1110_076_19_1">[29]КДПС_было!#REF!</definedName>
    <definedName name="z1110_076_19_2" localSheetId="1">[9]ККП!#REF!</definedName>
    <definedName name="z1110_076_19_2">[10]ККП!#REF!</definedName>
    <definedName name="z1110_076_19_3" localSheetId="1">[9]КДПС!#REF!</definedName>
    <definedName name="z1110_076_19_3">[10]КДПС!#REF!</definedName>
    <definedName name="z1110_076_19_4" localSheetId="1">[9]АПП!#REF!</definedName>
    <definedName name="z1110_076_19_4">[10]АПП!#REF!</definedName>
    <definedName name="z1110_076_20" localSheetId="1">[29]АПП_было!#REF!</definedName>
    <definedName name="z1110_076_20">[29]АПП_было!#REF!</definedName>
    <definedName name="z1110_076_20_1" localSheetId="1">[29]КДПС_было!#REF!</definedName>
    <definedName name="z1110_076_20_1">[29]КДПС_было!#REF!</definedName>
    <definedName name="z1110_076_20_2" localSheetId="1">[9]ККП!#REF!</definedName>
    <definedName name="z1110_076_20_2">[10]ККП!#REF!</definedName>
    <definedName name="z1110_076_20_3" localSheetId="1">[9]КДПС!#REF!</definedName>
    <definedName name="z1110_076_20_3">[10]КДПС!#REF!</definedName>
    <definedName name="z1110_076_20_4" localSheetId="1">[9]АПП!#REF!</definedName>
    <definedName name="z1110_076_20_4">[10]АПП!#REF!</definedName>
    <definedName name="z1110_076_21" localSheetId="1">[29]АПП_было!#REF!</definedName>
    <definedName name="z1110_076_21">[29]АПП_было!#REF!</definedName>
    <definedName name="z1110_076_21_1" localSheetId="1">[29]КДПС_было!#REF!</definedName>
    <definedName name="z1110_076_21_1">[29]КДПС_было!#REF!</definedName>
    <definedName name="z1110_076_21_2" localSheetId="1">[9]ККП!#REF!</definedName>
    <definedName name="z1110_076_21_2">[10]ККП!#REF!</definedName>
    <definedName name="z1110_076_21_3" localSheetId="1">[9]КДПС!#REF!</definedName>
    <definedName name="z1110_076_21_3">[10]КДПС!#REF!</definedName>
    <definedName name="z1110_076_21_4" localSheetId="1">[9]АПП!#REF!</definedName>
    <definedName name="z1110_076_21_4">[10]АПП!#REF!</definedName>
    <definedName name="z1110_076_22" localSheetId="1">[29]АПП_было!#REF!</definedName>
    <definedName name="z1110_076_22">[29]АПП_было!#REF!</definedName>
    <definedName name="z1110_076_22_1" localSheetId="1">[29]КДПС_было!#REF!</definedName>
    <definedName name="z1110_076_22_1">[29]КДПС_было!#REF!</definedName>
    <definedName name="z1110_076_22_2" localSheetId="1">[9]ККП!#REF!</definedName>
    <definedName name="z1110_076_22_2">[10]ККП!#REF!</definedName>
    <definedName name="z1110_076_22_3" localSheetId="1">[9]КДПС!#REF!</definedName>
    <definedName name="z1110_076_22_3">[10]КДПС!#REF!</definedName>
    <definedName name="z1110_076_22_4" localSheetId="1">[9]АПП!#REF!</definedName>
    <definedName name="z1110_076_22_4">[10]АПП!#REF!</definedName>
    <definedName name="z1110_076_23" localSheetId="1">[29]АПП_было!#REF!</definedName>
    <definedName name="z1110_076_23">[29]АПП_было!#REF!</definedName>
    <definedName name="z1110_076_23_1" localSheetId="1">[29]КДПС_было!#REF!</definedName>
    <definedName name="z1110_076_23_1">[29]КДПС_было!#REF!</definedName>
    <definedName name="z1110_076_23_2" localSheetId="1">[9]ККП!#REF!</definedName>
    <definedName name="z1110_076_23_2">[10]ККП!#REF!</definedName>
    <definedName name="z1110_076_23_3" localSheetId="1">[9]КДПС!#REF!</definedName>
    <definedName name="z1110_076_23_3">[10]КДПС!#REF!</definedName>
    <definedName name="z1110_076_23_4" localSheetId="1">[9]АПП!#REF!</definedName>
    <definedName name="z1110_076_23_4">[10]АПП!#REF!</definedName>
    <definedName name="z1110_076_24" localSheetId="1">[29]АПП_было!#REF!</definedName>
    <definedName name="z1110_076_24">[29]АПП_было!#REF!</definedName>
    <definedName name="z1110_076_24_1" localSheetId="1">[29]КДПС_было!#REF!</definedName>
    <definedName name="z1110_076_24_1">[29]КДПС_было!#REF!</definedName>
    <definedName name="z1110_076_24_2" localSheetId="1">[9]ККП!#REF!</definedName>
    <definedName name="z1110_076_24_2">[10]ККП!#REF!</definedName>
    <definedName name="z1110_076_24_3" localSheetId="1">[9]КДПС!#REF!</definedName>
    <definedName name="z1110_076_24_3">[10]КДПС!#REF!</definedName>
    <definedName name="z1110_076_24_4" localSheetId="1">[9]АПП!#REF!</definedName>
    <definedName name="z1110_076_24_4">[10]АПП!#REF!</definedName>
    <definedName name="z1110_077_03" localSheetId="1">[29]АПП_было!#REF!</definedName>
    <definedName name="z1110_077_03">[29]АПП_было!#REF!</definedName>
    <definedName name="z1110_077_03_1" localSheetId="1">[29]КДПС_было!#REF!</definedName>
    <definedName name="z1110_077_03_1">[29]КДПС_было!#REF!</definedName>
    <definedName name="z1110_077_03_2" localSheetId="1">[9]ККП!#REF!</definedName>
    <definedName name="z1110_077_03_2">[10]ККП!#REF!</definedName>
    <definedName name="z1110_077_03_3" localSheetId="1">[9]КДПС!#REF!</definedName>
    <definedName name="z1110_077_03_3">[10]КДПС!#REF!</definedName>
    <definedName name="z1110_077_03_4" localSheetId="1">[9]АПП!#REF!</definedName>
    <definedName name="z1110_077_03_4">[10]АПП!#REF!</definedName>
    <definedName name="z1110_077_04" localSheetId="1">[29]АПП_было!#REF!</definedName>
    <definedName name="z1110_077_04">[29]АПП_было!#REF!</definedName>
    <definedName name="z1110_077_04_1" localSheetId="1">[29]КДПС_было!#REF!</definedName>
    <definedName name="z1110_077_04_1">[29]КДПС_было!#REF!</definedName>
    <definedName name="z1110_077_04_2" localSheetId="1">[9]ККП!#REF!</definedName>
    <definedName name="z1110_077_04_2">[10]ККП!#REF!</definedName>
    <definedName name="z1110_077_04_3" localSheetId="1">[9]КДПС!#REF!</definedName>
    <definedName name="z1110_077_04_3">[10]КДПС!#REF!</definedName>
    <definedName name="z1110_077_04_4" localSheetId="1">[9]АПП!#REF!</definedName>
    <definedName name="z1110_077_04_4">[10]АПП!#REF!</definedName>
    <definedName name="z1110_077_05" localSheetId="1">[29]АПП_было!#REF!</definedName>
    <definedName name="z1110_077_05">[29]АПП_было!#REF!</definedName>
    <definedName name="z1110_077_05_1" localSheetId="1">[29]КДПС_было!#REF!</definedName>
    <definedName name="z1110_077_05_1">[29]КДПС_было!#REF!</definedName>
    <definedName name="z1110_077_05_2" localSheetId="1">[9]ККП!#REF!</definedName>
    <definedName name="z1110_077_05_2">[10]ККП!#REF!</definedName>
    <definedName name="z1110_077_05_3" localSheetId="1">[9]КДПС!#REF!</definedName>
    <definedName name="z1110_077_05_3">[10]КДПС!#REF!</definedName>
    <definedName name="z1110_077_05_4" localSheetId="1">[9]АПП!#REF!</definedName>
    <definedName name="z1110_077_05_4">[10]АПП!#REF!</definedName>
    <definedName name="z1110_077_06" localSheetId="1">[29]АПП_было!#REF!</definedName>
    <definedName name="z1110_077_06">[29]АПП_было!#REF!</definedName>
    <definedName name="z1110_077_06_1" localSheetId="1">[29]КДПС_было!#REF!</definedName>
    <definedName name="z1110_077_06_1">[29]КДПС_было!#REF!</definedName>
    <definedName name="z1110_077_06_2" localSheetId="1">[9]ККП!#REF!</definedName>
    <definedName name="z1110_077_06_2">[10]ККП!#REF!</definedName>
    <definedName name="z1110_077_06_3" localSheetId="1">[9]КДПС!#REF!</definedName>
    <definedName name="z1110_077_06_3">[10]КДПС!#REF!</definedName>
    <definedName name="z1110_077_06_4" localSheetId="1">[9]АПП!#REF!</definedName>
    <definedName name="z1110_077_06_4">[10]АПП!#REF!</definedName>
    <definedName name="z1110_077_07" localSheetId="1">[29]АПП_было!#REF!</definedName>
    <definedName name="z1110_077_07">[29]АПП_было!#REF!</definedName>
    <definedName name="z1110_077_07_1" localSheetId="1">[29]КДПС_было!#REF!</definedName>
    <definedName name="z1110_077_07_1">[29]КДПС_было!#REF!</definedName>
    <definedName name="z1110_077_07_2" localSheetId="1">[9]ККП!#REF!</definedName>
    <definedName name="z1110_077_07_2">[10]ККП!#REF!</definedName>
    <definedName name="z1110_077_07_3" localSheetId="1">[9]КДПС!#REF!</definedName>
    <definedName name="z1110_077_07_3">[10]КДПС!#REF!</definedName>
    <definedName name="z1110_077_07_4" localSheetId="1">[9]АПП!#REF!</definedName>
    <definedName name="z1110_077_07_4">[10]АПП!#REF!</definedName>
    <definedName name="z1110_077_08" localSheetId="1">[29]АПП_было!#REF!</definedName>
    <definedName name="z1110_077_08">[29]АПП_было!#REF!</definedName>
    <definedName name="z1110_077_08_1" localSheetId="1">[29]КДПС_было!#REF!</definedName>
    <definedName name="z1110_077_08_1">[29]КДПС_было!#REF!</definedName>
    <definedName name="z1110_077_08_2" localSheetId="1">[9]ККП!#REF!</definedName>
    <definedName name="z1110_077_08_2">[10]ККП!#REF!</definedName>
    <definedName name="z1110_077_08_3" localSheetId="1">[9]КДПС!#REF!</definedName>
    <definedName name="z1110_077_08_3">[10]КДПС!#REF!</definedName>
    <definedName name="z1110_077_08_4" localSheetId="1">[9]АПП!#REF!</definedName>
    <definedName name="z1110_077_08_4">[10]АПП!#REF!</definedName>
    <definedName name="z1110_077_09" localSheetId="1">[29]АПП_было!#REF!</definedName>
    <definedName name="z1110_077_09">[29]АПП_было!#REF!</definedName>
    <definedName name="z1110_077_09_1" localSheetId="1">[29]КДПС_было!#REF!</definedName>
    <definedName name="z1110_077_09_1">[29]КДПС_было!#REF!</definedName>
    <definedName name="z1110_077_09_2" localSheetId="1">[9]ККП!#REF!</definedName>
    <definedName name="z1110_077_09_2">[10]ККП!#REF!</definedName>
    <definedName name="z1110_077_09_3" localSheetId="1">[9]КДПС!#REF!</definedName>
    <definedName name="z1110_077_09_3">[10]КДПС!#REF!</definedName>
    <definedName name="z1110_077_09_4" localSheetId="1">[9]АПП!#REF!</definedName>
    <definedName name="z1110_077_09_4">[10]АПП!#REF!</definedName>
    <definedName name="z1110_077_10" localSheetId="1">[29]АПП_было!#REF!</definedName>
    <definedName name="z1110_077_10">[29]АПП_было!#REF!</definedName>
    <definedName name="z1110_077_10_1" localSheetId="1">[29]КДПС_было!#REF!</definedName>
    <definedName name="z1110_077_10_1">[29]КДПС_было!#REF!</definedName>
    <definedName name="z1110_077_10_2" localSheetId="1">[9]ККП!#REF!</definedName>
    <definedName name="z1110_077_10_2">[10]ККП!#REF!</definedName>
    <definedName name="z1110_077_10_3" localSheetId="1">[9]КДПС!#REF!</definedName>
    <definedName name="z1110_077_10_3">[10]КДПС!#REF!</definedName>
    <definedName name="z1110_077_10_4" localSheetId="1">[9]АПП!#REF!</definedName>
    <definedName name="z1110_077_10_4">[10]АПП!#REF!</definedName>
    <definedName name="z1110_077_11" localSheetId="1">[29]АПП_было!#REF!</definedName>
    <definedName name="z1110_077_11">[29]АПП_было!#REF!</definedName>
    <definedName name="z1110_077_11_1" localSheetId="1">[29]КДПС_было!#REF!</definedName>
    <definedName name="z1110_077_11_1">[29]КДПС_было!#REF!</definedName>
    <definedName name="z1110_077_11_2" localSheetId="1">[9]ККП!#REF!</definedName>
    <definedName name="z1110_077_11_2">[10]ККП!#REF!</definedName>
    <definedName name="z1110_077_11_3" localSheetId="1">[9]КДПС!#REF!</definedName>
    <definedName name="z1110_077_11_3">[10]КДПС!#REF!</definedName>
    <definedName name="z1110_077_11_4" localSheetId="1">[9]АПП!#REF!</definedName>
    <definedName name="z1110_077_11_4">[10]АПП!#REF!</definedName>
    <definedName name="z1110_077_12" localSheetId="1">[29]АПП_было!#REF!</definedName>
    <definedName name="z1110_077_12">[29]АПП_было!#REF!</definedName>
    <definedName name="z1110_077_12_1" localSheetId="1">[29]КДПС_было!#REF!</definedName>
    <definedName name="z1110_077_12_1">[29]КДПС_было!#REF!</definedName>
    <definedName name="z1110_077_12_2" localSheetId="1">[9]ККП!#REF!</definedName>
    <definedName name="z1110_077_12_2">[10]ККП!#REF!</definedName>
    <definedName name="z1110_077_12_3" localSheetId="1">[9]КДПС!#REF!</definedName>
    <definedName name="z1110_077_12_3">[10]КДПС!#REF!</definedName>
    <definedName name="z1110_077_12_4" localSheetId="1">[9]АПП!#REF!</definedName>
    <definedName name="z1110_077_12_4">[10]АПП!#REF!</definedName>
    <definedName name="z1110_077_13" localSheetId="1">[29]АПП_было!#REF!</definedName>
    <definedName name="z1110_077_13">[29]АПП_было!#REF!</definedName>
    <definedName name="z1110_077_13_1" localSheetId="1">[29]КДПС_было!#REF!</definedName>
    <definedName name="z1110_077_13_1">[29]КДПС_было!#REF!</definedName>
    <definedName name="z1110_077_13_2" localSheetId="1">[9]ККП!#REF!</definedName>
    <definedName name="z1110_077_13_2">[10]ККП!#REF!</definedName>
    <definedName name="z1110_077_13_3" localSheetId="1">[9]КДПС!#REF!</definedName>
    <definedName name="z1110_077_13_3">[10]КДПС!#REF!</definedName>
    <definedName name="z1110_077_13_4" localSheetId="1">[9]АПП!#REF!</definedName>
    <definedName name="z1110_077_13_4">[10]АПП!#REF!</definedName>
    <definedName name="z1110_077_14" localSheetId="1">[29]АПП_было!#REF!</definedName>
    <definedName name="z1110_077_14">[29]АПП_было!#REF!</definedName>
    <definedName name="z1110_077_14_1" localSheetId="1">[29]КДПС_было!#REF!</definedName>
    <definedName name="z1110_077_14_1">[29]КДПС_было!#REF!</definedName>
    <definedName name="z1110_077_14_2" localSheetId="1">[9]ККП!#REF!</definedName>
    <definedName name="z1110_077_14_2">[10]ККП!#REF!</definedName>
    <definedName name="z1110_077_14_3" localSheetId="1">[9]КДПС!#REF!</definedName>
    <definedName name="z1110_077_14_3">[10]КДПС!#REF!</definedName>
    <definedName name="z1110_077_14_4" localSheetId="1">[9]АПП!#REF!</definedName>
    <definedName name="z1110_077_14_4">[10]АПП!#REF!</definedName>
    <definedName name="z1110_077_15" localSheetId="1">[29]АПП_было!#REF!</definedName>
    <definedName name="z1110_077_15">[29]АПП_было!#REF!</definedName>
    <definedName name="z1110_077_15_1" localSheetId="1">[29]КДПС_было!#REF!</definedName>
    <definedName name="z1110_077_15_1">[29]КДПС_было!#REF!</definedName>
    <definedName name="z1110_077_15_2" localSheetId="1">[9]ККП!#REF!</definedName>
    <definedName name="z1110_077_15_2">[10]ККП!#REF!</definedName>
    <definedName name="z1110_077_15_3" localSheetId="1">[9]КДПС!#REF!</definedName>
    <definedName name="z1110_077_15_3">[10]КДПС!#REF!</definedName>
    <definedName name="z1110_077_15_4" localSheetId="1">[9]АПП!#REF!</definedName>
    <definedName name="z1110_077_15_4">[10]АПП!#REF!</definedName>
    <definedName name="z1110_077_16" localSheetId="1">[29]АПП_было!#REF!</definedName>
    <definedName name="z1110_077_16">[29]АПП_было!#REF!</definedName>
    <definedName name="z1110_077_16_1" localSheetId="1">[29]КДПС_было!#REF!</definedName>
    <definedName name="z1110_077_16_1">[29]КДПС_было!#REF!</definedName>
    <definedName name="z1110_077_16_2" localSheetId="1">[9]ККП!#REF!</definedName>
    <definedName name="z1110_077_16_2">[10]ККП!#REF!</definedName>
    <definedName name="z1110_077_16_3" localSheetId="1">[9]КДПС!#REF!</definedName>
    <definedName name="z1110_077_16_3">[10]КДПС!#REF!</definedName>
    <definedName name="z1110_077_16_4" localSheetId="1">[9]АПП!#REF!</definedName>
    <definedName name="z1110_077_16_4">[10]АПП!#REF!</definedName>
    <definedName name="z1110_077_17" localSheetId="1">[29]АПП_было!#REF!</definedName>
    <definedName name="z1110_077_17">[29]АПП_было!#REF!</definedName>
    <definedName name="z1110_077_17_1" localSheetId="1">[29]КДПС_было!#REF!</definedName>
    <definedName name="z1110_077_17_1">[29]КДПС_было!#REF!</definedName>
    <definedName name="z1110_077_17_2" localSheetId="1">[9]ККП!#REF!</definedName>
    <definedName name="z1110_077_17_2">[10]ККП!#REF!</definedName>
    <definedName name="z1110_077_17_3" localSheetId="1">[9]КДПС!#REF!</definedName>
    <definedName name="z1110_077_17_3">[10]КДПС!#REF!</definedName>
    <definedName name="z1110_077_17_4" localSheetId="1">[9]АПП!#REF!</definedName>
    <definedName name="z1110_077_17_4">[10]АПП!#REF!</definedName>
    <definedName name="z1110_077_18" localSheetId="1">[29]АПП_было!#REF!</definedName>
    <definedName name="z1110_077_18">[29]АПП_было!#REF!</definedName>
    <definedName name="z1110_077_18_1" localSheetId="1">[29]КДПС_было!#REF!</definedName>
    <definedName name="z1110_077_18_1">[29]КДПС_было!#REF!</definedName>
    <definedName name="z1110_077_18_2" localSheetId="1">[9]ККП!#REF!</definedName>
    <definedName name="z1110_077_18_2">[10]ККП!#REF!</definedName>
    <definedName name="z1110_077_18_3" localSheetId="1">[9]КДПС!#REF!</definedName>
    <definedName name="z1110_077_18_3">[10]КДПС!#REF!</definedName>
    <definedName name="z1110_077_18_4" localSheetId="1">[9]АПП!#REF!</definedName>
    <definedName name="z1110_077_18_4">[10]АПП!#REF!</definedName>
    <definedName name="z1110_077_19" localSheetId="1">[29]АПП_было!#REF!</definedName>
    <definedName name="z1110_077_19">[29]АПП_было!#REF!</definedName>
    <definedName name="z1110_077_19_1" localSheetId="1">[29]КДПС_было!#REF!</definedName>
    <definedName name="z1110_077_19_1">[29]КДПС_было!#REF!</definedName>
    <definedName name="z1110_077_19_2" localSheetId="1">[9]ККП!#REF!</definedName>
    <definedName name="z1110_077_19_2">[10]ККП!#REF!</definedName>
    <definedName name="z1110_077_19_3" localSheetId="1">[9]КДПС!#REF!</definedName>
    <definedName name="z1110_077_19_3">[10]КДПС!#REF!</definedName>
    <definedName name="z1110_077_19_4" localSheetId="1">[9]АПП!#REF!</definedName>
    <definedName name="z1110_077_19_4">[10]АПП!#REF!</definedName>
    <definedName name="z1110_077_20" localSheetId="1">[29]АПП_было!#REF!</definedName>
    <definedName name="z1110_077_20">[29]АПП_было!#REF!</definedName>
    <definedName name="z1110_077_20_1" localSheetId="1">[29]КДПС_было!#REF!</definedName>
    <definedName name="z1110_077_20_1">[29]КДПС_было!#REF!</definedName>
    <definedName name="z1110_077_20_2" localSheetId="1">[9]ККП!#REF!</definedName>
    <definedName name="z1110_077_20_2">[10]ККП!#REF!</definedName>
    <definedName name="z1110_077_20_3" localSheetId="1">[9]КДПС!#REF!</definedName>
    <definedName name="z1110_077_20_3">[10]КДПС!#REF!</definedName>
    <definedName name="z1110_077_20_4" localSheetId="1">[9]АПП!#REF!</definedName>
    <definedName name="z1110_077_20_4">[10]АПП!#REF!</definedName>
    <definedName name="z1110_077_21" localSheetId="1">[29]АПП_было!#REF!</definedName>
    <definedName name="z1110_077_21">[29]АПП_было!#REF!</definedName>
    <definedName name="z1110_077_21_1" localSheetId="1">[29]КДПС_было!#REF!</definedName>
    <definedName name="z1110_077_21_1">[29]КДПС_было!#REF!</definedName>
    <definedName name="z1110_077_21_2" localSheetId="1">[9]ККП!#REF!</definedName>
    <definedName name="z1110_077_21_2">[10]ККП!#REF!</definedName>
    <definedName name="z1110_077_21_3" localSheetId="1">[9]КДПС!#REF!</definedName>
    <definedName name="z1110_077_21_3">[10]КДПС!#REF!</definedName>
    <definedName name="z1110_077_21_4" localSheetId="1">[9]АПП!#REF!</definedName>
    <definedName name="z1110_077_21_4">[10]АПП!#REF!</definedName>
    <definedName name="z1110_077_22" localSheetId="1">[29]АПП_было!#REF!</definedName>
    <definedName name="z1110_077_22">[29]АПП_было!#REF!</definedName>
    <definedName name="z1110_077_22_1" localSheetId="1">[29]КДПС_было!#REF!</definedName>
    <definedName name="z1110_077_22_1">[29]КДПС_было!#REF!</definedName>
    <definedName name="z1110_077_22_2" localSheetId="1">[9]ККП!#REF!</definedName>
    <definedName name="z1110_077_22_2">[10]ККП!#REF!</definedName>
    <definedName name="z1110_077_22_3" localSheetId="1">[9]КДПС!#REF!</definedName>
    <definedName name="z1110_077_22_3">[10]КДПС!#REF!</definedName>
    <definedName name="z1110_077_22_4" localSheetId="1">[9]АПП!#REF!</definedName>
    <definedName name="z1110_077_22_4">[10]АПП!#REF!</definedName>
    <definedName name="z1110_077_23" localSheetId="1">[29]АПП_было!#REF!</definedName>
    <definedName name="z1110_077_23">[29]АПП_было!#REF!</definedName>
    <definedName name="z1110_077_23_1" localSheetId="1">[29]КДПС_было!#REF!</definedName>
    <definedName name="z1110_077_23_1">[29]КДПС_было!#REF!</definedName>
    <definedName name="z1110_077_23_2" localSheetId="1">[9]ККП!#REF!</definedName>
    <definedName name="z1110_077_23_2">[10]ККП!#REF!</definedName>
    <definedName name="z1110_077_23_3" localSheetId="1">[9]КДПС!#REF!</definedName>
    <definedName name="z1110_077_23_3">[10]КДПС!#REF!</definedName>
    <definedName name="z1110_077_23_4" localSheetId="1">[9]АПП!#REF!</definedName>
    <definedName name="z1110_077_23_4">[10]АПП!#REF!</definedName>
    <definedName name="z1110_077_24" localSheetId="1">[29]АПП_было!#REF!</definedName>
    <definedName name="z1110_077_24">[29]АПП_было!#REF!</definedName>
    <definedName name="z1110_077_24_1" localSheetId="1">[29]КДПС_было!#REF!</definedName>
    <definedName name="z1110_077_24_1">[29]КДПС_было!#REF!</definedName>
    <definedName name="z1110_077_24_2" localSheetId="1">[9]ККП!#REF!</definedName>
    <definedName name="z1110_077_24_2">[10]ККП!#REF!</definedName>
    <definedName name="z1110_077_24_3" localSheetId="1">[9]КДПС!#REF!</definedName>
    <definedName name="z1110_077_24_3">[10]КДПС!#REF!</definedName>
    <definedName name="z1110_077_24_4" localSheetId="1">[9]АПП!#REF!</definedName>
    <definedName name="z1110_077_24_4">[10]АПП!#REF!</definedName>
    <definedName name="z1110_078_03" localSheetId="1">[29]АПП_было!#REF!</definedName>
    <definedName name="z1110_078_03">[29]АПП_было!#REF!</definedName>
    <definedName name="z1110_078_03_1" localSheetId="1">[29]КДПС_было!#REF!</definedName>
    <definedName name="z1110_078_03_1">[29]КДПС_было!#REF!</definedName>
    <definedName name="z1110_078_03_2" localSheetId="1">[9]ККП!#REF!</definedName>
    <definedName name="z1110_078_03_2">[10]ККП!#REF!</definedName>
    <definedName name="z1110_078_03_3" localSheetId="1">[9]КДПС!#REF!</definedName>
    <definedName name="z1110_078_03_3">[10]КДПС!#REF!</definedName>
    <definedName name="z1110_078_03_4" localSheetId="1">[9]АПП!#REF!</definedName>
    <definedName name="z1110_078_03_4">[10]АПП!#REF!</definedName>
    <definedName name="z1110_078_04" localSheetId="1">[29]АПП_было!#REF!</definedName>
    <definedName name="z1110_078_04">[29]АПП_было!#REF!</definedName>
    <definedName name="z1110_078_04_1" localSheetId="1">[29]КДПС_было!#REF!</definedName>
    <definedName name="z1110_078_04_1">[29]КДПС_было!#REF!</definedName>
    <definedName name="z1110_078_04_2" localSheetId="1">[9]ККП!#REF!</definedName>
    <definedName name="z1110_078_04_2">[10]ККП!#REF!</definedName>
    <definedName name="z1110_078_04_3" localSheetId="1">[9]КДПС!#REF!</definedName>
    <definedName name="z1110_078_04_3">[10]КДПС!#REF!</definedName>
    <definedName name="z1110_078_04_4" localSheetId="1">[9]АПП!#REF!</definedName>
    <definedName name="z1110_078_04_4">[10]АПП!#REF!</definedName>
    <definedName name="z1110_078_05" localSheetId="1">[29]АПП_было!#REF!</definedName>
    <definedName name="z1110_078_05">[29]АПП_было!#REF!</definedName>
    <definedName name="z1110_078_05_1" localSheetId="1">[29]КДПС_было!#REF!</definedName>
    <definedName name="z1110_078_05_1">[29]КДПС_было!#REF!</definedName>
    <definedName name="z1110_078_05_2" localSheetId="1">[9]ККП!#REF!</definedName>
    <definedName name="z1110_078_05_2">[10]ККП!#REF!</definedName>
    <definedName name="z1110_078_05_3" localSheetId="1">[9]КДПС!#REF!</definedName>
    <definedName name="z1110_078_05_3">[10]КДПС!#REF!</definedName>
    <definedName name="z1110_078_05_4" localSheetId="1">[9]АПП!#REF!</definedName>
    <definedName name="z1110_078_05_4">[10]АПП!#REF!</definedName>
    <definedName name="z1110_078_06" localSheetId="1">[29]АПП_было!#REF!</definedName>
    <definedName name="z1110_078_06">[29]АПП_было!#REF!</definedName>
    <definedName name="z1110_078_06_1" localSheetId="1">[29]КДПС_было!#REF!</definedName>
    <definedName name="z1110_078_06_1">[29]КДПС_было!#REF!</definedName>
    <definedName name="z1110_078_06_2" localSheetId="1">[9]ККП!#REF!</definedName>
    <definedName name="z1110_078_06_2">[10]ККП!#REF!</definedName>
    <definedName name="z1110_078_06_3" localSheetId="1">[9]КДПС!#REF!</definedName>
    <definedName name="z1110_078_06_3">[10]КДПС!#REF!</definedName>
    <definedName name="z1110_078_06_4" localSheetId="1">[9]АПП!#REF!</definedName>
    <definedName name="z1110_078_06_4">[10]АПП!#REF!</definedName>
    <definedName name="z1110_078_07" localSheetId="1">[29]АПП_было!#REF!</definedName>
    <definedName name="z1110_078_07">[29]АПП_было!#REF!</definedName>
    <definedName name="z1110_078_07_1" localSheetId="1">[29]КДПС_было!#REF!</definedName>
    <definedName name="z1110_078_07_1">[29]КДПС_было!#REF!</definedName>
    <definedName name="z1110_078_07_2" localSheetId="1">[9]ККП!#REF!</definedName>
    <definedName name="z1110_078_07_2">[10]ККП!#REF!</definedName>
    <definedName name="z1110_078_07_3" localSheetId="1">[9]КДПС!#REF!</definedName>
    <definedName name="z1110_078_07_3">[10]КДПС!#REF!</definedName>
    <definedName name="z1110_078_07_4" localSheetId="1">[9]АПП!#REF!</definedName>
    <definedName name="z1110_078_07_4">[10]АПП!#REF!</definedName>
    <definedName name="z1110_078_08" localSheetId="1">[29]АПП_было!#REF!</definedName>
    <definedName name="z1110_078_08">[29]АПП_было!#REF!</definedName>
    <definedName name="z1110_078_08_1" localSheetId="1">[29]КДПС_было!#REF!</definedName>
    <definedName name="z1110_078_08_1">[29]КДПС_было!#REF!</definedName>
    <definedName name="z1110_078_08_2" localSheetId="1">[9]ККП!#REF!</definedName>
    <definedName name="z1110_078_08_2">[10]ККП!#REF!</definedName>
    <definedName name="z1110_078_08_3" localSheetId="1">[9]КДПС!#REF!</definedName>
    <definedName name="z1110_078_08_3">[10]КДПС!#REF!</definedName>
    <definedName name="z1110_078_08_4" localSheetId="1">[9]АПП!#REF!</definedName>
    <definedName name="z1110_078_08_4">[10]АПП!#REF!</definedName>
    <definedName name="z1110_078_09" localSheetId="1">[29]АПП_было!#REF!</definedName>
    <definedName name="z1110_078_09">[29]АПП_было!#REF!</definedName>
    <definedName name="z1110_078_09_1" localSheetId="1">[29]КДПС_было!#REF!</definedName>
    <definedName name="z1110_078_09_1">[29]КДПС_было!#REF!</definedName>
    <definedName name="z1110_078_09_2" localSheetId="1">[9]ККП!#REF!</definedName>
    <definedName name="z1110_078_09_2">[10]ККП!#REF!</definedName>
    <definedName name="z1110_078_09_3" localSheetId="1">[9]КДПС!#REF!</definedName>
    <definedName name="z1110_078_09_3">[10]КДПС!#REF!</definedName>
    <definedName name="z1110_078_09_4" localSheetId="1">[9]АПП!#REF!</definedName>
    <definedName name="z1110_078_09_4">[10]АПП!#REF!</definedName>
    <definedName name="z1110_078_10" localSheetId="1">[29]АПП_было!#REF!</definedName>
    <definedName name="z1110_078_10">[29]АПП_было!#REF!</definedName>
    <definedName name="z1110_078_10_1" localSheetId="1">[29]КДПС_было!#REF!</definedName>
    <definedName name="z1110_078_10_1">[29]КДПС_было!#REF!</definedName>
    <definedName name="z1110_078_10_2" localSheetId="1">[9]ККП!#REF!</definedName>
    <definedName name="z1110_078_10_2">[10]ККП!#REF!</definedName>
    <definedName name="z1110_078_10_3" localSheetId="1">[9]КДПС!#REF!</definedName>
    <definedName name="z1110_078_10_3">[10]КДПС!#REF!</definedName>
    <definedName name="z1110_078_10_4" localSheetId="1">[9]АПП!#REF!</definedName>
    <definedName name="z1110_078_10_4">[10]АПП!#REF!</definedName>
    <definedName name="z1110_078_11" localSheetId="1">[29]АПП_было!#REF!</definedName>
    <definedName name="z1110_078_11">[29]АПП_было!#REF!</definedName>
    <definedName name="z1110_078_11_1" localSheetId="1">[29]КДПС_было!#REF!</definedName>
    <definedName name="z1110_078_11_1">[29]КДПС_было!#REF!</definedName>
    <definedName name="z1110_078_11_2" localSheetId="1">[9]ККП!#REF!</definedName>
    <definedName name="z1110_078_11_2">[10]ККП!#REF!</definedName>
    <definedName name="z1110_078_11_3" localSheetId="1">[9]КДПС!#REF!</definedName>
    <definedName name="z1110_078_11_3">[10]КДПС!#REF!</definedName>
    <definedName name="z1110_078_11_4" localSheetId="1">[9]АПП!#REF!</definedName>
    <definedName name="z1110_078_11_4">[10]АПП!#REF!</definedName>
    <definedName name="z1110_078_12" localSheetId="1">[29]АПП_было!#REF!</definedName>
    <definedName name="z1110_078_12">[29]АПП_было!#REF!</definedName>
    <definedName name="z1110_078_12_1" localSheetId="1">[29]КДПС_было!#REF!</definedName>
    <definedName name="z1110_078_12_1">[29]КДПС_было!#REF!</definedName>
    <definedName name="z1110_078_12_2" localSheetId="1">[9]ККП!#REF!</definedName>
    <definedName name="z1110_078_12_2">[10]ККП!#REF!</definedName>
    <definedName name="z1110_078_12_3" localSheetId="1">[9]КДПС!#REF!</definedName>
    <definedName name="z1110_078_12_3">[10]КДПС!#REF!</definedName>
    <definedName name="z1110_078_12_4" localSheetId="1">[9]АПП!#REF!</definedName>
    <definedName name="z1110_078_12_4">[10]АПП!#REF!</definedName>
    <definedName name="z1110_078_13" localSheetId="1">[29]АПП_было!#REF!</definedName>
    <definedName name="z1110_078_13">[29]АПП_было!#REF!</definedName>
    <definedName name="z1110_078_13_1" localSheetId="1">[29]КДПС_было!#REF!</definedName>
    <definedName name="z1110_078_13_1">[29]КДПС_было!#REF!</definedName>
    <definedName name="z1110_078_13_2" localSheetId="1">[9]ККП!#REF!</definedName>
    <definedName name="z1110_078_13_2">[10]ККП!#REF!</definedName>
    <definedName name="z1110_078_13_3" localSheetId="1">[9]КДПС!#REF!</definedName>
    <definedName name="z1110_078_13_3">[10]КДПС!#REF!</definedName>
    <definedName name="z1110_078_13_4" localSheetId="1">[9]АПП!#REF!</definedName>
    <definedName name="z1110_078_13_4">[10]АПП!#REF!</definedName>
    <definedName name="z1110_078_14" localSheetId="1">[29]АПП_было!#REF!</definedName>
    <definedName name="z1110_078_14">[29]АПП_было!#REF!</definedName>
    <definedName name="z1110_078_14_1" localSheetId="1">[29]КДПС_было!#REF!</definedName>
    <definedName name="z1110_078_14_1">[29]КДПС_было!#REF!</definedName>
    <definedName name="z1110_078_14_2" localSheetId="1">[9]ККП!#REF!</definedName>
    <definedName name="z1110_078_14_2">[10]ККП!#REF!</definedName>
    <definedName name="z1110_078_14_3" localSheetId="1">[9]КДПС!#REF!</definedName>
    <definedName name="z1110_078_14_3">[10]КДПС!#REF!</definedName>
    <definedName name="z1110_078_14_4" localSheetId="1">[9]АПП!#REF!</definedName>
    <definedName name="z1110_078_14_4">[10]АПП!#REF!</definedName>
    <definedName name="z1110_078_15" localSheetId="1">[29]АПП_было!#REF!</definedName>
    <definedName name="z1110_078_15">[29]АПП_было!#REF!</definedName>
    <definedName name="z1110_078_15_1" localSheetId="1">[29]КДПС_было!#REF!</definedName>
    <definedName name="z1110_078_15_1">[29]КДПС_было!#REF!</definedName>
    <definedName name="z1110_078_15_2" localSheetId="1">[9]ККП!#REF!</definedName>
    <definedName name="z1110_078_15_2">[10]ККП!#REF!</definedName>
    <definedName name="z1110_078_15_3" localSheetId="1">[9]КДПС!#REF!</definedName>
    <definedName name="z1110_078_15_3">[10]КДПС!#REF!</definedName>
    <definedName name="z1110_078_15_4" localSheetId="1">[9]АПП!#REF!</definedName>
    <definedName name="z1110_078_15_4">[10]АПП!#REF!</definedName>
    <definedName name="z1110_078_16" localSheetId="1">[29]АПП_было!#REF!</definedName>
    <definedName name="z1110_078_16">[29]АПП_было!#REF!</definedName>
    <definedName name="z1110_078_16_1" localSheetId="1">[29]КДПС_было!#REF!</definedName>
    <definedName name="z1110_078_16_1">[29]КДПС_было!#REF!</definedName>
    <definedName name="z1110_078_16_2" localSheetId="1">[9]ККП!#REF!</definedName>
    <definedName name="z1110_078_16_2">[10]ККП!#REF!</definedName>
    <definedName name="z1110_078_16_3" localSheetId="1">[9]КДПС!#REF!</definedName>
    <definedName name="z1110_078_16_3">[10]КДПС!#REF!</definedName>
    <definedName name="z1110_078_16_4" localSheetId="1">[9]АПП!#REF!</definedName>
    <definedName name="z1110_078_16_4">[10]АПП!#REF!</definedName>
    <definedName name="z1110_078_17" localSheetId="1">[29]АПП_было!#REF!</definedName>
    <definedName name="z1110_078_17">[29]АПП_было!#REF!</definedName>
    <definedName name="z1110_078_17_1" localSheetId="1">[29]КДПС_было!#REF!</definedName>
    <definedName name="z1110_078_17_1">[29]КДПС_было!#REF!</definedName>
    <definedName name="z1110_078_17_2" localSheetId="1">[9]ККП!#REF!</definedName>
    <definedName name="z1110_078_17_2">[10]ККП!#REF!</definedName>
    <definedName name="z1110_078_17_3" localSheetId="1">[9]КДПС!#REF!</definedName>
    <definedName name="z1110_078_17_3">[10]КДПС!#REF!</definedName>
    <definedName name="z1110_078_17_4" localSheetId="1">[9]АПП!#REF!</definedName>
    <definedName name="z1110_078_17_4">[10]АПП!#REF!</definedName>
    <definedName name="z1110_078_18" localSheetId="1">[29]АПП_было!#REF!</definedName>
    <definedName name="z1110_078_18">[29]АПП_было!#REF!</definedName>
    <definedName name="z1110_078_18_1" localSheetId="1">[29]КДПС_было!#REF!</definedName>
    <definedName name="z1110_078_18_1">[29]КДПС_было!#REF!</definedName>
    <definedName name="z1110_078_18_2" localSheetId="1">[9]ККП!#REF!</definedName>
    <definedName name="z1110_078_18_2">[10]ККП!#REF!</definedName>
    <definedName name="z1110_078_18_3" localSheetId="1">[9]КДПС!#REF!</definedName>
    <definedName name="z1110_078_18_3">[10]КДПС!#REF!</definedName>
    <definedName name="z1110_078_18_4" localSheetId="1">[9]АПП!#REF!</definedName>
    <definedName name="z1110_078_18_4">[10]АПП!#REF!</definedName>
    <definedName name="z1110_078_19" localSheetId="1">[29]АПП_было!#REF!</definedName>
    <definedName name="z1110_078_19">[29]АПП_было!#REF!</definedName>
    <definedName name="z1110_078_19_1" localSheetId="1">[29]КДПС_было!#REF!</definedName>
    <definedName name="z1110_078_19_1">[29]КДПС_было!#REF!</definedName>
    <definedName name="z1110_078_19_2" localSheetId="1">[9]ККП!#REF!</definedName>
    <definedName name="z1110_078_19_2">[10]ККП!#REF!</definedName>
    <definedName name="z1110_078_19_3" localSheetId="1">[9]КДПС!#REF!</definedName>
    <definedName name="z1110_078_19_3">[10]КДПС!#REF!</definedName>
    <definedName name="z1110_078_19_4" localSheetId="1">[9]АПП!#REF!</definedName>
    <definedName name="z1110_078_19_4">[10]АПП!#REF!</definedName>
    <definedName name="z1110_078_20" localSheetId="1">[29]АПП_было!#REF!</definedName>
    <definedName name="z1110_078_20">[29]АПП_было!#REF!</definedName>
    <definedName name="z1110_078_20_1" localSheetId="1">[29]КДПС_было!#REF!</definedName>
    <definedName name="z1110_078_20_1">[29]КДПС_было!#REF!</definedName>
    <definedName name="z1110_078_20_2" localSheetId="1">[9]ККП!#REF!</definedName>
    <definedName name="z1110_078_20_2">[10]ККП!#REF!</definedName>
    <definedName name="z1110_078_20_3" localSheetId="1">[9]КДПС!#REF!</definedName>
    <definedName name="z1110_078_20_3">[10]КДПС!#REF!</definedName>
    <definedName name="z1110_078_20_4" localSheetId="1">[9]АПП!#REF!</definedName>
    <definedName name="z1110_078_20_4">[10]АПП!#REF!</definedName>
    <definedName name="z1110_078_21" localSheetId="1">[29]АПП_было!#REF!</definedName>
    <definedName name="z1110_078_21">[29]АПП_было!#REF!</definedName>
    <definedName name="z1110_078_21_1" localSheetId="1">[29]КДПС_было!#REF!</definedName>
    <definedName name="z1110_078_21_1">[29]КДПС_было!#REF!</definedName>
    <definedName name="z1110_078_21_2" localSheetId="1">[9]ККП!#REF!</definedName>
    <definedName name="z1110_078_21_2">[10]ККП!#REF!</definedName>
    <definedName name="z1110_078_21_3" localSheetId="1">[9]КДПС!#REF!</definedName>
    <definedName name="z1110_078_21_3">[10]КДПС!#REF!</definedName>
    <definedName name="z1110_078_21_4" localSheetId="1">[9]АПП!#REF!</definedName>
    <definedName name="z1110_078_21_4">[10]АПП!#REF!</definedName>
    <definedName name="z1110_078_22" localSheetId="1">[29]АПП_было!#REF!</definedName>
    <definedName name="z1110_078_22">[29]АПП_было!#REF!</definedName>
    <definedName name="z1110_078_22_1" localSheetId="1">[29]КДПС_было!#REF!</definedName>
    <definedName name="z1110_078_22_1">[29]КДПС_было!#REF!</definedName>
    <definedName name="z1110_078_22_2" localSheetId="1">[9]ККП!#REF!</definedName>
    <definedName name="z1110_078_22_2">[10]ККП!#REF!</definedName>
    <definedName name="z1110_078_22_3" localSheetId="1">[9]КДПС!#REF!</definedName>
    <definedName name="z1110_078_22_3">[10]КДПС!#REF!</definedName>
    <definedName name="z1110_078_22_4" localSheetId="1">[9]АПП!#REF!</definedName>
    <definedName name="z1110_078_22_4">[10]АПП!#REF!</definedName>
    <definedName name="z1110_078_23" localSheetId="1">[29]АПП_было!#REF!</definedName>
    <definedName name="z1110_078_23">[29]АПП_было!#REF!</definedName>
    <definedName name="z1110_078_23_1" localSheetId="1">[29]КДПС_было!#REF!</definedName>
    <definedName name="z1110_078_23_1">[29]КДПС_было!#REF!</definedName>
    <definedName name="z1110_078_23_2" localSheetId="1">[9]ККП!#REF!</definedName>
    <definedName name="z1110_078_23_2">[10]ККП!#REF!</definedName>
    <definedName name="z1110_078_23_3" localSheetId="1">[9]КДПС!#REF!</definedName>
    <definedName name="z1110_078_23_3">[10]КДПС!#REF!</definedName>
    <definedName name="z1110_078_23_4" localSheetId="1">[9]АПП!#REF!</definedName>
    <definedName name="z1110_078_23_4">[10]АПП!#REF!</definedName>
    <definedName name="z1110_078_24" localSheetId="1">[29]АПП_было!#REF!</definedName>
    <definedName name="z1110_078_24">[29]АПП_было!#REF!</definedName>
    <definedName name="z1110_078_24_1" localSheetId="1">[29]КДПС_было!#REF!</definedName>
    <definedName name="z1110_078_24_1">[29]КДПС_было!#REF!</definedName>
    <definedName name="z1110_078_24_2" localSheetId="1">[9]ККП!#REF!</definedName>
    <definedName name="z1110_078_24_2">[10]ККП!#REF!</definedName>
    <definedName name="z1110_078_24_3" localSheetId="1">[9]КДПС!#REF!</definedName>
    <definedName name="z1110_078_24_3">[10]КДПС!#REF!</definedName>
    <definedName name="z1110_078_24_4" localSheetId="1">[9]АПП!#REF!</definedName>
    <definedName name="z1110_078_24_4">[10]АПП!#REF!</definedName>
    <definedName name="z1110_079_03" localSheetId="1">[29]АПП_было!#REF!</definedName>
    <definedName name="z1110_079_03">[29]АПП_было!#REF!</definedName>
    <definedName name="z1110_079_03_1" localSheetId="1">[29]КДПС_было!#REF!</definedName>
    <definedName name="z1110_079_03_1">[29]КДПС_было!#REF!</definedName>
    <definedName name="z1110_079_03_2" localSheetId="1">[9]ККП!#REF!</definedName>
    <definedName name="z1110_079_03_2">[10]ККП!#REF!</definedName>
    <definedName name="z1110_079_03_3" localSheetId="1">[9]КДПС!#REF!</definedName>
    <definedName name="z1110_079_03_3">[10]КДПС!#REF!</definedName>
    <definedName name="z1110_079_03_4" localSheetId="1">[9]АПП!#REF!</definedName>
    <definedName name="z1110_079_03_4">[10]АПП!#REF!</definedName>
    <definedName name="z1110_079_04" localSheetId="1">[29]АПП_было!#REF!</definedName>
    <definedName name="z1110_079_04">[29]АПП_было!#REF!</definedName>
    <definedName name="z1110_079_04_1" localSheetId="1">[29]КДПС_было!#REF!</definedName>
    <definedName name="z1110_079_04_1">[29]КДПС_было!#REF!</definedName>
    <definedName name="z1110_079_04_2" localSheetId="1">[9]ККП!#REF!</definedName>
    <definedName name="z1110_079_04_2">[10]ККП!#REF!</definedName>
    <definedName name="z1110_079_04_3" localSheetId="1">[9]КДПС!#REF!</definedName>
    <definedName name="z1110_079_04_3">[10]КДПС!#REF!</definedName>
    <definedName name="z1110_079_04_4" localSheetId="1">[9]АПП!#REF!</definedName>
    <definedName name="z1110_079_04_4">[10]АПП!#REF!</definedName>
    <definedName name="z1110_079_05" localSheetId="1">[29]АПП_было!#REF!</definedName>
    <definedName name="z1110_079_05">[29]АПП_было!#REF!</definedName>
    <definedName name="z1110_079_05_1" localSheetId="1">[29]КДПС_было!#REF!</definedName>
    <definedName name="z1110_079_05_1">[29]КДПС_было!#REF!</definedName>
    <definedName name="z1110_079_05_2" localSheetId="1">[9]ККП!#REF!</definedName>
    <definedName name="z1110_079_05_2">[10]ККП!#REF!</definedName>
    <definedName name="z1110_079_05_3" localSheetId="1">[9]КДПС!#REF!</definedName>
    <definedName name="z1110_079_05_3">[10]КДПС!#REF!</definedName>
    <definedName name="z1110_079_05_4" localSheetId="1">[9]АПП!#REF!</definedName>
    <definedName name="z1110_079_05_4">[10]АПП!#REF!</definedName>
    <definedName name="z1110_079_06" localSheetId="1">[29]АПП_было!#REF!</definedName>
    <definedName name="z1110_079_06">[29]АПП_было!#REF!</definedName>
    <definedName name="z1110_079_06_1" localSheetId="1">[29]КДПС_было!#REF!</definedName>
    <definedName name="z1110_079_06_1">[29]КДПС_было!#REF!</definedName>
    <definedName name="z1110_079_06_2" localSheetId="1">[9]ККП!#REF!</definedName>
    <definedName name="z1110_079_06_2">[10]ККП!#REF!</definedName>
    <definedName name="z1110_079_06_3" localSheetId="1">[9]КДПС!#REF!</definedName>
    <definedName name="z1110_079_06_3">[10]КДПС!#REF!</definedName>
    <definedName name="z1110_079_06_4" localSheetId="1">[9]АПП!#REF!</definedName>
    <definedName name="z1110_079_06_4">[10]АПП!#REF!</definedName>
    <definedName name="z1110_079_07" localSheetId="1">[29]АПП_было!#REF!</definedName>
    <definedName name="z1110_079_07">[29]АПП_было!#REF!</definedName>
    <definedName name="z1110_079_07_1" localSheetId="1">[29]КДПС_было!#REF!</definedName>
    <definedName name="z1110_079_07_1">[29]КДПС_было!#REF!</definedName>
    <definedName name="z1110_079_07_2" localSheetId="1">[9]ККП!#REF!</definedName>
    <definedName name="z1110_079_07_2">[10]ККП!#REF!</definedName>
    <definedName name="z1110_079_07_3" localSheetId="1">[9]КДПС!#REF!</definedName>
    <definedName name="z1110_079_07_3">[10]КДПС!#REF!</definedName>
    <definedName name="z1110_079_07_4" localSheetId="1">[9]АПП!#REF!</definedName>
    <definedName name="z1110_079_07_4">[10]АПП!#REF!</definedName>
    <definedName name="z1110_079_08" localSheetId="1">[29]АПП_было!#REF!</definedName>
    <definedName name="z1110_079_08">[29]АПП_было!#REF!</definedName>
    <definedName name="z1110_079_08_1" localSheetId="1">[29]КДПС_было!#REF!</definedName>
    <definedName name="z1110_079_08_1">[29]КДПС_было!#REF!</definedName>
    <definedName name="z1110_079_08_2" localSheetId="1">[9]ККП!#REF!</definedName>
    <definedName name="z1110_079_08_2">[10]ККП!#REF!</definedName>
    <definedName name="z1110_079_08_3" localSheetId="1">[9]КДПС!#REF!</definedName>
    <definedName name="z1110_079_08_3">[10]КДПС!#REF!</definedName>
    <definedName name="z1110_079_08_4" localSheetId="1">[9]АПП!#REF!</definedName>
    <definedName name="z1110_079_08_4">[10]АПП!#REF!</definedName>
    <definedName name="z1110_079_09" localSheetId="1">[29]АПП_было!#REF!</definedName>
    <definedName name="z1110_079_09">[29]АПП_было!#REF!</definedName>
    <definedName name="z1110_079_09_1" localSheetId="1">[29]КДПС_было!#REF!</definedName>
    <definedName name="z1110_079_09_1">[29]КДПС_было!#REF!</definedName>
    <definedName name="z1110_079_09_2" localSheetId="1">[9]ККП!#REF!</definedName>
    <definedName name="z1110_079_09_2">[10]ККП!#REF!</definedName>
    <definedName name="z1110_079_09_3" localSheetId="1">[9]КДПС!#REF!</definedName>
    <definedName name="z1110_079_09_3">[10]КДПС!#REF!</definedName>
    <definedName name="z1110_079_09_4" localSheetId="1">[9]АПП!#REF!</definedName>
    <definedName name="z1110_079_09_4">[10]АПП!#REF!</definedName>
    <definedName name="z1110_079_10" localSheetId="1">[29]АПП_было!#REF!</definedName>
    <definedName name="z1110_079_10">[29]АПП_было!#REF!</definedName>
    <definedName name="z1110_079_10_1" localSheetId="1">[29]КДПС_было!#REF!</definedName>
    <definedName name="z1110_079_10_1">[29]КДПС_было!#REF!</definedName>
    <definedName name="z1110_079_10_2" localSheetId="1">[9]ККП!#REF!</definedName>
    <definedName name="z1110_079_10_2">[10]ККП!#REF!</definedName>
    <definedName name="z1110_079_10_3" localSheetId="1">[9]КДПС!#REF!</definedName>
    <definedName name="z1110_079_10_3">[10]КДПС!#REF!</definedName>
    <definedName name="z1110_079_10_4" localSheetId="1">[9]АПП!#REF!</definedName>
    <definedName name="z1110_079_10_4">[10]АПП!#REF!</definedName>
    <definedName name="z1110_079_11" localSheetId="1">[29]АПП_было!#REF!</definedName>
    <definedName name="z1110_079_11">[29]АПП_было!#REF!</definedName>
    <definedName name="z1110_079_11_1" localSheetId="1">[29]КДПС_было!#REF!</definedName>
    <definedName name="z1110_079_11_1">[29]КДПС_было!#REF!</definedName>
    <definedName name="z1110_079_11_2" localSheetId="1">[9]ККП!#REF!</definedName>
    <definedName name="z1110_079_11_2">[10]ККП!#REF!</definedName>
    <definedName name="z1110_079_11_3" localSheetId="1">[9]КДПС!#REF!</definedName>
    <definedName name="z1110_079_11_3">[10]КДПС!#REF!</definedName>
    <definedName name="z1110_079_11_4" localSheetId="1">[9]АПП!#REF!</definedName>
    <definedName name="z1110_079_11_4">[10]АПП!#REF!</definedName>
    <definedName name="z1110_079_12" localSheetId="1">[29]АПП_было!#REF!</definedName>
    <definedName name="z1110_079_12">[29]АПП_было!#REF!</definedName>
    <definedName name="z1110_079_12_1" localSheetId="1">[29]КДПС_было!#REF!</definedName>
    <definedName name="z1110_079_12_1">[29]КДПС_было!#REF!</definedName>
    <definedName name="z1110_079_12_2" localSheetId="1">[9]ККП!#REF!</definedName>
    <definedName name="z1110_079_12_2">[10]ККП!#REF!</definedName>
    <definedName name="z1110_079_12_3" localSheetId="1">[9]КДПС!#REF!</definedName>
    <definedName name="z1110_079_12_3">[10]КДПС!#REF!</definedName>
    <definedName name="z1110_079_12_4" localSheetId="1">[9]АПП!#REF!</definedName>
    <definedName name="z1110_079_12_4">[10]АПП!#REF!</definedName>
    <definedName name="z1110_079_13" localSheetId="1">[29]АПП_было!#REF!</definedName>
    <definedName name="z1110_079_13">[29]АПП_было!#REF!</definedName>
    <definedName name="z1110_079_13_1" localSheetId="1">[29]КДПС_было!#REF!</definedName>
    <definedName name="z1110_079_13_1">[29]КДПС_было!#REF!</definedName>
    <definedName name="z1110_079_13_2" localSheetId="1">[9]ККП!#REF!</definedName>
    <definedName name="z1110_079_13_2">[10]ККП!#REF!</definedName>
    <definedName name="z1110_079_13_3" localSheetId="1">[9]КДПС!#REF!</definedName>
    <definedName name="z1110_079_13_3">[10]КДПС!#REF!</definedName>
    <definedName name="z1110_079_13_4" localSheetId="1">[9]АПП!#REF!</definedName>
    <definedName name="z1110_079_13_4">[10]АПП!#REF!</definedName>
    <definedName name="z1110_079_14" localSheetId="1">[29]АПП_было!#REF!</definedName>
    <definedName name="z1110_079_14">[29]АПП_было!#REF!</definedName>
    <definedName name="z1110_079_14_1" localSheetId="1">[29]КДПС_было!#REF!</definedName>
    <definedName name="z1110_079_14_1">[29]КДПС_было!#REF!</definedName>
    <definedName name="z1110_079_14_2" localSheetId="1">[9]ККП!#REF!</definedName>
    <definedName name="z1110_079_14_2">[10]ККП!#REF!</definedName>
    <definedName name="z1110_079_14_3" localSheetId="1">[9]КДПС!#REF!</definedName>
    <definedName name="z1110_079_14_3">[10]КДПС!#REF!</definedName>
    <definedName name="z1110_079_14_4" localSheetId="1">[9]АПП!#REF!</definedName>
    <definedName name="z1110_079_14_4">[10]АПП!#REF!</definedName>
    <definedName name="z1110_079_15" localSheetId="1">[29]АПП_было!#REF!</definedName>
    <definedName name="z1110_079_15">[29]АПП_было!#REF!</definedName>
    <definedName name="z1110_079_15_1" localSheetId="1">[29]КДПС_было!#REF!</definedName>
    <definedName name="z1110_079_15_1">[29]КДПС_было!#REF!</definedName>
    <definedName name="z1110_079_15_2" localSheetId="1">[9]ККП!#REF!</definedName>
    <definedName name="z1110_079_15_2">[10]ККП!#REF!</definedName>
    <definedName name="z1110_079_15_3" localSheetId="1">[9]КДПС!#REF!</definedName>
    <definedName name="z1110_079_15_3">[10]КДПС!#REF!</definedName>
    <definedName name="z1110_079_15_4" localSheetId="1">[9]АПП!#REF!</definedName>
    <definedName name="z1110_079_15_4">[10]АПП!#REF!</definedName>
    <definedName name="z1110_079_16" localSheetId="1">[29]АПП_было!#REF!</definedName>
    <definedName name="z1110_079_16">[29]АПП_было!#REF!</definedName>
    <definedName name="z1110_079_16_1" localSheetId="1">[29]КДПС_было!#REF!</definedName>
    <definedName name="z1110_079_16_1">[29]КДПС_было!#REF!</definedName>
    <definedName name="z1110_079_16_2" localSheetId="1">[9]ККП!#REF!</definedName>
    <definedName name="z1110_079_16_2">[10]ККП!#REF!</definedName>
    <definedName name="z1110_079_16_3" localSheetId="1">[9]КДПС!#REF!</definedName>
    <definedName name="z1110_079_16_3">[10]КДПС!#REF!</definedName>
    <definedName name="z1110_079_16_4" localSheetId="1">[9]АПП!#REF!</definedName>
    <definedName name="z1110_079_16_4">[10]АПП!#REF!</definedName>
    <definedName name="z1110_079_17" localSheetId="1">[29]АПП_было!#REF!</definedName>
    <definedName name="z1110_079_17">[29]АПП_было!#REF!</definedName>
    <definedName name="z1110_079_17_1" localSheetId="1">[29]КДПС_было!#REF!</definedName>
    <definedName name="z1110_079_17_1">[29]КДПС_было!#REF!</definedName>
    <definedName name="z1110_079_17_2" localSheetId="1">[9]ККП!#REF!</definedName>
    <definedName name="z1110_079_17_2">[10]ККП!#REF!</definedName>
    <definedName name="z1110_079_17_3" localSheetId="1">[9]КДПС!#REF!</definedName>
    <definedName name="z1110_079_17_3">[10]КДПС!#REF!</definedName>
    <definedName name="z1110_079_17_4" localSheetId="1">[9]АПП!#REF!</definedName>
    <definedName name="z1110_079_17_4">[10]АПП!#REF!</definedName>
    <definedName name="z1110_079_18" localSheetId="1">[29]АПП_было!#REF!</definedName>
    <definedName name="z1110_079_18">[29]АПП_было!#REF!</definedName>
    <definedName name="z1110_079_18_1" localSheetId="1">[29]КДПС_было!#REF!</definedName>
    <definedName name="z1110_079_18_1">[29]КДПС_было!#REF!</definedName>
    <definedName name="z1110_079_18_2" localSheetId="1">[9]ККП!#REF!</definedName>
    <definedName name="z1110_079_18_2">[10]ККП!#REF!</definedName>
    <definedName name="z1110_079_18_3" localSheetId="1">[9]КДПС!#REF!</definedName>
    <definedName name="z1110_079_18_3">[10]КДПС!#REF!</definedName>
    <definedName name="z1110_079_18_4" localSheetId="1">[9]АПП!#REF!</definedName>
    <definedName name="z1110_079_18_4">[10]АПП!#REF!</definedName>
    <definedName name="z1110_079_19" localSheetId="1">[29]АПП_было!#REF!</definedName>
    <definedName name="z1110_079_19">[29]АПП_было!#REF!</definedName>
    <definedName name="z1110_079_19_1" localSheetId="1">[29]КДПС_было!#REF!</definedName>
    <definedName name="z1110_079_19_1">[29]КДПС_было!#REF!</definedName>
    <definedName name="z1110_079_19_2" localSheetId="1">[9]ККП!#REF!</definedName>
    <definedName name="z1110_079_19_2">[10]ККП!#REF!</definedName>
    <definedName name="z1110_079_19_3" localSheetId="1">[9]КДПС!#REF!</definedName>
    <definedName name="z1110_079_19_3">[10]КДПС!#REF!</definedName>
    <definedName name="z1110_079_19_4" localSheetId="1">[9]АПП!#REF!</definedName>
    <definedName name="z1110_079_19_4">[10]АПП!#REF!</definedName>
    <definedName name="z1110_079_20" localSheetId="1">[29]АПП_было!#REF!</definedName>
    <definedName name="z1110_079_20">[29]АПП_было!#REF!</definedName>
    <definedName name="z1110_079_20_1" localSheetId="1">[29]КДПС_было!#REF!</definedName>
    <definedName name="z1110_079_20_1">[29]КДПС_было!#REF!</definedName>
    <definedName name="z1110_079_20_2" localSheetId="1">[9]ККП!#REF!</definedName>
    <definedName name="z1110_079_20_2">[10]ККП!#REF!</definedName>
    <definedName name="z1110_079_20_3" localSheetId="1">[9]КДПС!#REF!</definedName>
    <definedName name="z1110_079_20_3">[10]КДПС!#REF!</definedName>
    <definedName name="z1110_079_20_4" localSheetId="1">[9]АПП!#REF!</definedName>
    <definedName name="z1110_079_20_4">[10]АПП!#REF!</definedName>
    <definedName name="z1110_079_21" localSheetId="1">[29]АПП_было!#REF!</definedName>
    <definedName name="z1110_079_21">[29]АПП_было!#REF!</definedName>
    <definedName name="z1110_079_21_1" localSheetId="1">[29]КДПС_было!#REF!</definedName>
    <definedName name="z1110_079_21_1">[29]КДПС_было!#REF!</definedName>
    <definedName name="z1110_079_21_2" localSheetId="1">[9]ККП!#REF!</definedName>
    <definedName name="z1110_079_21_2">[10]ККП!#REF!</definedName>
    <definedName name="z1110_079_21_3" localSheetId="1">[9]КДПС!#REF!</definedName>
    <definedName name="z1110_079_21_3">[10]КДПС!#REF!</definedName>
    <definedName name="z1110_079_21_4" localSheetId="1">[9]АПП!#REF!</definedName>
    <definedName name="z1110_079_21_4">[10]АПП!#REF!</definedName>
    <definedName name="z1110_079_22" localSheetId="1">[29]АПП_было!#REF!</definedName>
    <definedName name="z1110_079_22">[29]АПП_было!#REF!</definedName>
    <definedName name="z1110_079_22_1" localSheetId="1">[29]КДПС_было!#REF!</definedName>
    <definedName name="z1110_079_22_1">[29]КДПС_было!#REF!</definedName>
    <definedName name="z1110_079_22_2" localSheetId="1">[9]ККП!#REF!</definedName>
    <definedName name="z1110_079_22_2">[10]ККП!#REF!</definedName>
    <definedName name="z1110_079_22_3" localSheetId="1">[9]КДПС!#REF!</definedName>
    <definedName name="z1110_079_22_3">[10]КДПС!#REF!</definedName>
    <definedName name="z1110_079_22_4" localSheetId="1">[9]АПП!#REF!</definedName>
    <definedName name="z1110_079_22_4">[10]АПП!#REF!</definedName>
    <definedName name="z1110_079_23" localSheetId="1">[29]АПП_было!#REF!</definedName>
    <definedName name="z1110_079_23">[29]АПП_было!#REF!</definedName>
    <definedName name="z1110_079_23_1" localSheetId="1">[29]КДПС_было!#REF!</definedName>
    <definedName name="z1110_079_23_1">[29]КДПС_было!#REF!</definedName>
    <definedName name="z1110_079_23_2" localSheetId="1">[9]ККП!#REF!</definedName>
    <definedName name="z1110_079_23_2">[10]ККП!#REF!</definedName>
    <definedName name="z1110_079_23_3" localSheetId="1">[9]КДПС!#REF!</definedName>
    <definedName name="z1110_079_23_3">[10]КДПС!#REF!</definedName>
    <definedName name="z1110_079_23_4" localSheetId="1">[9]АПП!#REF!</definedName>
    <definedName name="z1110_079_23_4">[10]АПП!#REF!</definedName>
    <definedName name="z1110_079_24" localSheetId="1">[29]АПП_было!#REF!</definedName>
    <definedName name="z1110_079_24">[29]АПП_было!#REF!</definedName>
    <definedName name="z1110_079_24_1" localSheetId="1">[29]КДПС_было!#REF!</definedName>
    <definedName name="z1110_079_24_1">[29]КДПС_было!#REF!</definedName>
    <definedName name="z1110_079_24_2" localSheetId="1">[9]ККП!#REF!</definedName>
    <definedName name="z1110_079_24_2">[10]ККП!#REF!</definedName>
    <definedName name="z1110_079_24_3" localSheetId="1">[9]КДПС!#REF!</definedName>
    <definedName name="z1110_079_24_3">[10]КДПС!#REF!</definedName>
    <definedName name="z1110_079_24_4" localSheetId="1">[9]АПП!#REF!</definedName>
    <definedName name="z1110_079_24_4">[10]АПП!#REF!</definedName>
    <definedName name="z1110_080_03" localSheetId="1">[29]АПП_было!#REF!</definedName>
    <definedName name="z1110_080_03">[29]АПП_было!#REF!</definedName>
    <definedName name="z1110_080_03_1" localSheetId="1">[29]КДПС_было!#REF!</definedName>
    <definedName name="z1110_080_03_1">[29]КДПС_было!#REF!</definedName>
    <definedName name="z1110_080_03_2" localSheetId="1">[9]ККП!#REF!</definedName>
    <definedName name="z1110_080_03_2">[10]ККП!#REF!</definedName>
    <definedName name="z1110_080_03_3" localSheetId="1">[9]КДПС!#REF!</definedName>
    <definedName name="z1110_080_03_3">[10]КДПС!#REF!</definedName>
    <definedName name="z1110_080_03_4" localSheetId="1">[9]АПП!#REF!</definedName>
    <definedName name="z1110_080_03_4">[10]АПП!#REF!</definedName>
    <definedName name="z1110_080_04" localSheetId="1">[29]АПП_было!#REF!</definedName>
    <definedName name="z1110_080_04">[29]АПП_было!#REF!</definedName>
    <definedName name="z1110_080_04_1" localSheetId="1">[29]КДПС_было!#REF!</definedName>
    <definedName name="z1110_080_04_1">[29]КДПС_было!#REF!</definedName>
    <definedName name="z1110_080_04_2" localSheetId="1">[9]ККП!#REF!</definedName>
    <definedName name="z1110_080_04_2">[10]ККП!#REF!</definedName>
    <definedName name="z1110_080_04_3" localSheetId="1">[9]КДПС!#REF!</definedName>
    <definedName name="z1110_080_04_3">[10]КДПС!#REF!</definedName>
    <definedName name="z1110_080_04_4" localSheetId="1">[9]АПП!#REF!</definedName>
    <definedName name="z1110_080_04_4">[10]АПП!#REF!</definedName>
    <definedName name="z1110_080_05" localSheetId="1">[29]АПП_было!#REF!</definedName>
    <definedName name="z1110_080_05">[29]АПП_было!#REF!</definedName>
    <definedName name="z1110_080_05_1" localSheetId="1">[29]КДПС_было!#REF!</definedName>
    <definedName name="z1110_080_05_1">[29]КДПС_было!#REF!</definedName>
    <definedName name="z1110_080_05_2" localSheetId="1">[9]ККП!#REF!</definedName>
    <definedName name="z1110_080_05_2">[10]ККП!#REF!</definedName>
    <definedName name="z1110_080_05_3" localSheetId="1">[9]КДПС!#REF!</definedName>
    <definedName name="z1110_080_05_3">[10]КДПС!#REF!</definedName>
    <definedName name="z1110_080_05_4" localSheetId="1">[9]АПП!#REF!</definedName>
    <definedName name="z1110_080_05_4">[10]АПП!#REF!</definedName>
    <definedName name="z1110_080_06" localSheetId="1">[29]АПП_было!#REF!</definedName>
    <definedName name="z1110_080_06">[29]АПП_было!#REF!</definedName>
    <definedName name="z1110_080_06_1" localSheetId="1">[29]КДПС_было!#REF!</definedName>
    <definedName name="z1110_080_06_1">[29]КДПС_было!#REF!</definedName>
    <definedName name="z1110_080_06_2" localSheetId="1">[9]ККП!#REF!</definedName>
    <definedName name="z1110_080_06_2">[10]ККП!#REF!</definedName>
    <definedName name="z1110_080_06_3" localSheetId="1">[9]КДПС!#REF!</definedName>
    <definedName name="z1110_080_06_3">[10]КДПС!#REF!</definedName>
    <definedName name="z1110_080_06_4" localSheetId="1">[9]АПП!#REF!</definedName>
    <definedName name="z1110_080_06_4">[10]АПП!#REF!</definedName>
    <definedName name="z1110_080_07" localSheetId="1">[29]АПП_было!#REF!</definedName>
    <definedName name="z1110_080_07">[29]АПП_было!#REF!</definedName>
    <definedName name="z1110_080_07_1" localSheetId="1">[29]КДПС_было!#REF!</definedName>
    <definedName name="z1110_080_07_1">[29]КДПС_было!#REF!</definedName>
    <definedName name="z1110_080_07_2" localSheetId="1">[9]ККП!#REF!</definedName>
    <definedName name="z1110_080_07_2">[10]ККП!#REF!</definedName>
    <definedName name="z1110_080_07_3" localSheetId="1">[9]КДПС!#REF!</definedName>
    <definedName name="z1110_080_07_3">[10]КДПС!#REF!</definedName>
    <definedName name="z1110_080_07_4" localSheetId="1">[9]АПП!#REF!</definedName>
    <definedName name="z1110_080_07_4">[10]АПП!#REF!</definedName>
    <definedName name="z1110_080_08" localSheetId="1">[29]АПП_было!#REF!</definedName>
    <definedName name="z1110_080_08">[29]АПП_было!#REF!</definedName>
    <definedName name="z1110_080_08_1" localSheetId="1">[29]КДПС_было!#REF!</definedName>
    <definedName name="z1110_080_08_1">[29]КДПС_было!#REF!</definedName>
    <definedName name="z1110_080_08_2" localSheetId="1">[9]ККП!#REF!</definedName>
    <definedName name="z1110_080_08_2">[10]ККП!#REF!</definedName>
    <definedName name="z1110_080_08_3" localSheetId="1">[9]КДПС!#REF!</definedName>
    <definedName name="z1110_080_08_3">[10]КДПС!#REF!</definedName>
    <definedName name="z1110_080_08_4" localSheetId="1">[9]АПП!#REF!</definedName>
    <definedName name="z1110_080_08_4">[10]АПП!#REF!</definedName>
    <definedName name="z1110_080_09" localSheetId="1">[29]АПП_было!#REF!</definedName>
    <definedName name="z1110_080_09">[29]АПП_было!#REF!</definedName>
    <definedName name="z1110_080_09_1" localSheetId="1">[29]КДПС_было!#REF!</definedName>
    <definedName name="z1110_080_09_1">[29]КДПС_было!#REF!</definedName>
    <definedName name="z1110_080_09_2" localSheetId="1">[9]ККП!#REF!</definedName>
    <definedName name="z1110_080_09_2">[10]ККП!#REF!</definedName>
    <definedName name="z1110_080_09_3" localSheetId="1">[9]КДПС!#REF!</definedName>
    <definedName name="z1110_080_09_3">[10]КДПС!#REF!</definedName>
    <definedName name="z1110_080_09_4" localSheetId="1">[9]АПП!#REF!</definedName>
    <definedName name="z1110_080_09_4">[10]АПП!#REF!</definedName>
    <definedName name="z1110_080_10" localSheetId="1">[29]АПП_было!#REF!</definedName>
    <definedName name="z1110_080_10">[29]АПП_было!#REF!</definedName>
    <definedName name="z1110_080_10_1" localSheetId="1">[29]КДПС_было!#REF!</definedName>
    <definedName name="z1110_080_10_1">[29]КДПС_было!#REF!</definedName>
    <definedName name="z1110_080_10_2" localSheetId="1">[9]ККП!#REF!</definedName>
    <definedName name="z1110_080_10_2">[10]ККП!#REF!</definedName>
    <definedName name="z1110_080_10_3" localSheetId="1">[9]КДПС!#REF!</definedName>
    <definedName name="z1110_080_10_3">[10]КДПС!#REF!</definedName>
    <definedName name="z1110_080_10_4" localSheetId="1">[9]АПП!#REF!</definedName>
    <definedName name="z1110_080_10_4">[10]АПП!#REF!</definedName>
    <definedName name="z1110_080_11" localSheetId="1">[29]АПП_было!#REF!</definedName>
    <definedName name="z1110_080_11">[29]АПП_было!#REF!</definedName>
    <definedName name="z1110_080_11_1" localSheetId="1">[29]КДПС_было!#REF!</definedName>
    <definedName name="z1110_080_11_1">[29]КДПС_было!#REF!</definedName>
    <definedName name="z1110_080_11_2" localSheetId="1">[9]ККП!#REF!</definedName>
    <definedName name="z1110_080_11_2">[10]ККП!#REF!</definedName>
    <definedName name="z1110_080_11_3" localSheetId="1">[9]КДПС!#REF!</definedName>
    <definedName name="z1110_080_11_3">[10]КДПС!#REF!</definedName>
    <definedName name="z1110_080_11_4" localSheetId="1">[9]АПП!#REF!</definedName>
    <definedName name="z1110_080_11_4">[10]АПП!#REF!</definedName>
    <definedName name="z1110_080_12" localSheetId="1">[29]АПП_было!#REF!</definedName>
    <definedName name="z1110_080_12">[29]АПП_было!#REF!</definedName>
    <definedName name="z1110_080_12_1" localSheetId="1">[29]КДПС_было!#REF!</definedName>
    <definedName name="z1110_080_12_1">[29]КДПС_было!#REF!</definedName>
    <definedName name="z1110_080_12_2" localSheetId="1">[9]ККП!#REF!</definedName>
    <definedName name="z1110_080_12_2">[10]ККП!#REF!</definedName>
    <definedName name="z1110_080_12_3" localSheetId="1">[9]КДПС!#REF!</definedName>
    <definedName name="z1110_080_12_3">[10]КДПС!#REF!</definedName>
    <definedName name="z1110_080_12_4" localSheetId="1">[9]АПП!#REF!</definedName>
    <definedName name="z1110_080_12_4">[10]АПП!#REF!</definedName>
    <definedName name="z1110_080_13" localSheetId="1">[29]АПП_было!#REF!</definedName>
    <definedName name="z1110_080_13">[29]АПП_было!#REF!</definedName>
    <definedName name="z1110_080_13_1" localSheetId="1">[29]КДПС_было!#REF!</definedName>
    <definedName name="z1110_080_13_1">[29]КДПС_было!#REF!</definedName>
    <definedName name="z1110_080_13_2" localSheetId="1">[9]ККП!#REF!</definedName>
    <definedName name="z1110_080_13_2">[10]ККП!#REF!</definedName>
    <definedName name="z1110_080_13_3" localSheetId="1">[9]КДПС!#REF!</definedName>
    <definedName name="z1110_080_13_3">[10]КДПС!#REF!</definedName>
    <definedName name="z1110_080_13_4" localSheetId="1">[9]АПП!#REF!</definedName>
    <definedName name="z1110_080_13_4">[10]АПП!#REF!</definedName>
    <definedName name="z1110_080_14" localSheetId="1">[29]АПП_было!#REF!</definedName>
    <definedName name="z1110_080_14">[29]АПП_было!#REF!</definedName>
    <definedName name="z1110_080_14_1" localSheetId="1">[29]КДПС_было!#REF!</definedName>
    <definedName name="z1110_080_14_1">[29]КДПС_было!#REF!</definedName>
    <definedName name="z1110_080_14_2" localSheetId="1">[9]ККП!#REF!</definedName>
    <definedName name="z1110_080_14_2">[10]ККП!#REF!</definedName>
    <definedName name="z1110_080_14_3" localSheetId="1">[9]КДПС!#REF!</definedName>
    <definedName name="z1110_080_14_3">[10]КДПС!#REF!</definedName>
    <definedName name="z1110_080_14_4" localSheetId="1">[9]АПП!#REF!</definedName>
    <definedName name="z1110_080_14_4">[10]АПП!#REF!</definedName>
    <definedName name="z1110_080_15" localSheetId="1">[29]АПП_было!#REF!</definedName>
    <definedName name="z1110_080_15">[29]АПП_было!#REF!</definedName>
    <definedName name="z1110_080_15_1" localSheetId="1">[29]КДПС_было!#REF!</definedName>
    <definedName name="z1110_080_15_1">[29]КДПС_было!#REF!</definedName>
    <definedName name="z1110_080_15_2" localSheetId="1">[9]ККП!#REF!</definedName>
    <definedName name="z1110_080_15_2">[10]ККП!#REF!</definedName>
    <definedName name="z1110_080_15_3" localSheetId="1">[9]КДПС!#REF!</definedName>
    <definedName name="z1110_080_15_3">[10]КДПС!#REF!</definedName>
    <definedName name="z1110_080_15_4" localSheetId="1">[9]АПП!#REF!</definedName>
    <definedName name="z1110_080_15_4">[10]АПП!#REF!</definedName>
    <definedName name="z1110_080_16" localSheetId="1">[29]АПП_было!#REF!</definedName>
    <definedName name="z1110_080_16">[29]АПП_было!#REF!</definedName>
    <definedName name="z1110_080_16_1" localSheetId="1">[29]КДПС_было!#REF!</definedName>
    <definedName name="z1110_080_16_1">[29]КДПС_было!#REF!</definedName>
    <definedName name="z1110_080_16_2" localSheetId="1">[9]ККП!#REF!</definedName>
    <definedName name="z1110_080_16_2">[10]ККП!#REF!</definedName>
    <definedName name="z1110_080_16_3" localSheetId="1">[9]КДПС!#REF!</definedName>
    <definedName name="z1110_080_16_3">[10]КДПС!#REF!</definedName>
    <definedName name="z1110_080_16_4" localSheetId="1">[9]АПП!#REF!</definedName>
    <definedName name="z1110_080_16_4">[10]АПП!#REF!</definedName>
    <definedName name="z1110_080_17" localSheetId="1">[29]АПП_было!#REF!</definedName>
    <definedName name="z1110_080_17">[29]АПП_было!#REF!</definedName>
    <definedName name="z1110_080_17_1" localSheetId="1">[29]КДПС_было!#REF!</definedName>
    <definedName name="z1110_080_17_1">[29]КДПС_было!#REF!</definedName>
    <definedName name="z1110_080_17_2" localSheetId="1">[9]ККП!#REF!</definedName>
    <definedName name="z1110_080_17_2">[10]ККП!#REF!</definedName>
    <definedName name="z1110_080_17_3" localSheetId="1">[9]КДПС!#REF!</definedName>
    <definedName name="z1110_080_17_3">[10]КДПС!#REF!</definedName>
    <definedName name="z1110_080_17_4" localSheetId="1">[9]АПП!#REF!</definedName>
    <definedName name="z1110_080_17_4">[10]АПП!#REF!</definedName>
    <definedName name="z1110_080_18" localSheetId="1">[29]АПП_было!#REF!</definedName>
    <definedName name="z1110_080_18">[29]АПП_было!#REF!</definedName>
    <definedName name="z1110_080_18_1" localSheetId="1">[29]КДПС_было!#REF!</definedName>
    <definedName name="z1110_080_18_1">[29]КДПС_было!#REF!</definedName>
    <definedName name="z1110_080_18_2" localSheetId="1">[9]ККП!#REF!</definedName>
    <definedName name="z1110_080_18_2">[10]ККП!#REF!</definedName>
    <definedName name="z1110_080_18_3" localSheetId="1">[9]КДПС!#REF!</definedName>
    <definedName name="z1110_080_18_3">[10]КДПС!#REF!</definedName>
    <definedName name="z1110_080_18_4" localSheetId="1">[9]АПП!#REF!</definedName>
    <definedName name="z1110_080_18_4">[10]АПП!#REF!</definedName>
    <definedName name="z1110_080_19" localSheetId="1">[29]АПП_было!#REF!</definedName>
    <definedName name="z1110_080_19">[29]АПП_было!#REF!</definedName>
    <definedName name="z1110_080_19_1" localSheetId="1">[29]КДПС_было!#REF!</definedName>
    <definedName name="z1110_080_19_1">[29]КДПС_было!#REF!</definedName>
    <definedName name="z1110_080_19_2" localSheetId="1">[9]ККП!#REF!</definedName>
    <definedName name="z1110_080_19_2">[10]ККП!#REF!</definedName>
    <definedName name="z1110_080_19_3" localSheetId="1">[9]КДПС!#REF!</definedName>
    <definedName name="z1110_080_19_3">[10]КДПС!#REF!</definedName>
    <definedName name="z1110_080_19_4" localSheetId="1">[9]АПП!#REF!</definedName>
    <definedName name="z1110_080_19_4">[10]АПП!#REF!</definedName>
    <definedName name="z1110_080_20" localSheetId="1">[29]АПП_было!#REF!</definedName>
    <definedName name="z1110_080_20">[29]АПП_было!#REF!</definedName>
    <definedName name="z1110_080_20_1" localSheetId="1">[29]КДПС_было!#REF!</definedName>
    <definedName name="z1110_080_20_1">[29]КДПС_было!#REF!</definedName>
    <definedName name="z1110_080_20_2" localSheetId="1">[9]ККП!#REF!</definedName>
    <definedName name="z1110_080_20_2">[10]ККП!#REF!</definedName>
    <definedName name="z1110_080_20_3" localSheetId="1">[9]КДПС!#REF!</definedName>
    <definedName name="z1110_080_20_3">[10]КДПС!#REF!</definedName>
    <definedName name="z1110_080_20_4" localSheetId="1">[9]АПП!#REF!</definedName>
    <definedName name="z1110_080_20_4">[10]АПП!#REF!</definedName>
    <definedName name="z1110_080_21" localSheetId="1">[29]АПП_было!#REF!</definedName>
    <definedName name="z1110_080_21">[29]АПП_было!#REF!</definedName>
    <definedName name="z1110_080_21_1" localSheetId="1">[29]КДПС_было!#REF!</definedName>
    <definedName name="z1110_080_21_1">[29]КДПС_было!#REF!</definedName>
    <definedName name="z1110_080_21_2" localSheetId="1">[9]ККП!#REF!</definedName>
    <definedName name="z1110_080_21_2">[10]ККП!#REF!</definedName>
    <definedName name="z1110_080_21_3" localSheetId="1">[9]КДПС!#REF!</definedName>
    <definedName name="z1110_080_21_3">[10]КДПС!#REF!</definedName>
    <definedName name="z1110_080_21_4" localSheetId="1">[9]АПП!#REF!</definedName>
    <definedName name="z1110_080_21_4">[10]АПП!#REF!</definedName>
    <definedName name="z1110_080_22" localSheetId="1">[29]АПП_было!#REF!</definedName>
    <definedName name="z1110_080_22">[29]АПП_было!#REF!</definedName>
    <definedName name="z1110_080_22_1" localSheetId="1">[29]КДПС_было!#REF!</definedName>
    <definedName name="z1110_080_22_1">[29]КДПС_было!#REF!</definedName>
    <definedName name="z1110_080_22_2" localSheetId="1">[9]ККП!#REF!</definedName>
    <definedName name="z1110_080_22_2">[10]ККП!#REF!</definedName>
    <definedName name="z1110_080_22_3" localSheetId="1">[9]КДПС!#REF!</definedName>
    <definedName name="z1110_080_22_3">[10]КДПС!#REF!</definedName>
    <definedName name="z1110_080_22_4" localSheetId="1">[9]АПП!#REF!</definedName>
    <definedName name="z1110_080_22_4">[10]АПП!#REF!</definedName>
    <definedName name="z1110_080_23" localSheetId="1">[29]АПП_было!#REF!</definedName>
    <definedName name="z1110_080_23">[29]АПП_было!#REF!</definedName>
    <definedName name="z1110_080_23_1" localSheetId="1">[29]КДПС_было!#REF!</definedName>
    <definedName name="z1110_080_23_1">[29]КДПС_было!#REF!</definedName>
    <definedName name="z1110_080_23_2" localSheetId="1">[9]ККП!#REF!</definedName>
    <definedName name="z1110_080_23_2">[10]ККП!#REF!</definedName>
    <definedName name="z1110_080_23_3" localSheetId="1">[9]КДПС!#REF!</definedName>
    <definedName name="z1110_080_23_3">[10]КДПС!#REF!</definedName>
    <definedName name="z1110_080_23_4" localSheetId="1">[9]АПП!#REF!</definedName>
    <definedName name="z1110_080_23_4">[10]АПП!#REF!</definedName>
    <definedName name="z1110_080_24" localSheetId="1">[29]АПП_было!#REF!</definedName>
    <definedName name="z1110_080_24">[29]АПП_было!#REF!</definedName>
    <definedName name="z1110_080_24_1" localSheetId="1">[29]КДПС_было!#REF!</definedName>
    <definedName name="z1110_080_24_1">[29]КДПС_было!#REF!</definedName>
    <definedName name="z1110_080_24_2" localSheetId="1">[9]ККП!#REF!</definedName>
    <definedName name="z1110_080_24_2">[10]ККП!#REF!</definedName>
    <definedName name="z1110_080_24_3" localSheetId="1">[9]КДПС!#REF!</definedName>
    <definedName name="z1110_080_24_3">[10]КДПС!#REF!</definedName>
    <definedName name="z1110_080_24_4" localSheetId="1">[9]АПП!#REF!</definedName>
    <definedName name="z1110_080_24_4">[10]АПП!#REF!</definedName>
    <definedName name="z1110_081_03" localSheetId="1">[29]АПП_было!#REF!</definedName>
    <definedName name="z1110_081_03">[29]АПП_было!#REF!</definedName>
    <definedName name="z1110_081_03_1" localSheetId="1">[29]КДПС_было!#REF!</definedName>
    <definedName name="z1110_081_03_1">[29]КДПС_было!#REF!</definedName>
    <definedName name="z1110_081_03_2" localSheetId="1">[9]ККП!#REF!</definedName>
    <definedName name="z1110_081_03_2">[10]ККП!#REF!</definedName>
    <definedName name="z1110_081_03_3" localSheetId="1">[9]КДПС!#REF!</definedName>
    <definedName name="z1110_081_03_3">[10]КДПС!#REF!</definedName>
    <definedName name="z1110_081_03_4" localSheetId="1">[9]АПП!#REF!</definedName>
    <definedName name="z1110_081_03_4">[10]АПП!#REF!</definedName>
    <definedName name="z1110_081_04" localSheetId="1">[29]АПП_было!#REF!</definedName>
    <definedName name="z1110_081_04">[29]АПП_было!#REF!</definedName>
    <definedName name="z1110_081_04_1" localSheetId="1">[29]КДПС_было!#REF!</definedName>
    <definedName name="z1110_081_04_1">[29]КДПС_было!#REF!</definedName>
    <definedName name="z1110_081_04_2" localSheetId="1">[9]ККП!#REF!</definedName>
    <definedName name="z1110_081_04_2">[10]ККП!#REF!</definedName>
    <definedName name="z1110_081_04_3" localSheetId="1">[9]КДПС!#REF!</definedName>
    <definedName name="z1110_081_04_3">[10]КДПС!#REF!</definedName>
    <definedName name="z1110_081_04_4" localSheetId="1">[9]АПП!#REF!</definedName>
    <definedName name="z1110_081_04_4">[10]АПП!#REF!</definedName>
    <definedName name="z1110_081_05" localSheetId="1">[29]АПП_было!#REF!</definedName>
    <definedName name="z1110_081_05">[29]АПП_было!#REF!</definedName>
    <definedName name="z1110_081_05_1" localSheetId="1">[29]КДПС_было!#REF!</definedName>
    <definedName name="z1110_081_05_1">[29]КДПС_было!#REF!</definedName>
    <definedName name="z1110_081_05_2" localSheetId="1">[9]ККП!#REF!</definedName>
    <definedName name="z1110_081_05_2">[10]ККП!#REF!</definedName>
    <definedName name="z1110_081_05_3" localSheetId="1">[9]КДПС!#REF!</definedName>
    <definedName name="z1110_081_05_3">[10]КДПС!#REF!</definedName>
    <definedName name="z1110_081_05_4" localSheetId="1">[9]АПП!#REF!</definedName>
    <definedName name="z1110_081_05_4">[10]АПП!#REF!</definedName>
    <definedName name="z1110_081_06" localSheetId="1">[29]АПП_было!#REF!</definedName>
    <definedName name="z1110_081_06">[29]АПП_было!#REF!</definedName>
    <definedName name="z1110_081_06_1" localSheetId="1">[29]КДПС_было!#REF!</definedName>
    <definedName name="z1110_081_06_1">[29]КДПС_было!#REF!</definedName>
    <definedName name="z1110_081_06_2" localSheetId="1">[9]ККП!#REF!</definedName>
    <definedName name="z1110_081_06_2">[10]ККП!#REF!</definedName>
    <definedName name="z1110_081_06_3" localSheetId="1">[9]КДПС!#REF!</definedName>
    <definedName name="z1110_081_06_3">[10]КДПС!#REF!</definedName>
    <definedName name="z1110_081_06_4" localSheetId="1">[9]АПП!#REF!</definedName>
    <definedName name="z1110_081_06_4">[10]АПП!#REF!</definedName>
    <definedName name="z1110_081_07" localSheetId="1">[29]АПП_было!#REF!</definedName>
    <definedName name="z1110_081_07">[29]АПП_было!#REF!</definedName>
    <definedName name="z1110_081_07_1" localSheetId="1">[29]КДПС_было!#REF!</definedName>
    <definedName name="z1110_081_07_1">[29]КДПС_было!#REF!</definedName>
    <definedName name="z1110_081_07_2" localSheetId="1">[9]ККП!#REF!</definedName>
    <definedName name="z1110_081_07_2">[10]ККП!#REF!</definedName>
    <definedName name="z1110_081_07_3" localSheetId="1">[9]КДПС!#REF!</definedName>
    <definedName name="z1110_081_07_3">[10]КДПС!#REF!</definedName>
    <definedName name="z1110_081_07_4" localSheetId="1">[9]АПП!#REF!</definedName>
    <definedName name="z1110_081_07_4">[10]АПП!#REF!</definedName>
    <definedName name="z1110_081_08" localSheetId="1">[29]АПП_было!#REF!</definedName>
    <definedName name="z1110_081_08">[29]АПП_было!#REF!</definedName>
    <definedName name="z1110_081_08_1" localSheetId="1">[29]КДПС_было!#REF!</definedName>
    <definedName name="z1110_081_08_1">[29]КДПС_было!#REF!</definedName>
    <definedName name="z1110_081_08_2" localSheetId="1">[9]ККП!#REF!</definedName>
    <definedName name="z1110_081_08_2">[10]ККП!#REF!</definedName>
    <definedName name="z1110_081_08_3" localSheetId="1">[9]КДПС!#REF!</definedName>
    <definedName name="z1110_081_08_3">[10]КДПС!#REF!</definedName>
    <definedName name="z1110_081_08_4" localSheetId="1">[9]АПП!#REF!</definedName>
    <definedName name="z1110_081_08_4">[10]АПП!#REF!</definedName>
    <definedName name="z1110_081_09" localSheetId="1">[29]АПП_было!#REF!</definedName>
    <definedName name="z1110_081_09">[29]АПП_было!#REF!</definedName>
    <definedName name="z1110_081_09_1" localSheetId="1">[29]КДПС_было!#REF!</definedName>
    <definedName name="z1110_081_09_1">[29]КДПС_было!#REF!</definedName>
    <definedName name="z1110_081_09_2" localSheetId="1">[9]ККП!#REF!</definedName>
    <definedName name="z1110_081_09_2">[10]ККП!#REF!</definedName>
    <definedName name="z1110_081_09_3" localSheetId="1">[9]КДПС!#REF!</definedName>
    <definedName name="z1110_081_09_3">[10]КДПС!#REF!</definedName>
    <definedName name="z1110_081_09_4" localSheetId="1">[9]АПП!#REF!</definedName>
    <definedName name="z1110_081_09_4">[10]АПП!#REF!</definedName>
    <definedName name="z1110_081_10" localSheetId="1">[29]АПП_было!#REF!</definedName>
    <definedName name="z1110_081_10">[29]АПП_было!#REF!</definedName>
    <definedName name="z1110_081_10_1" localSheetId="1">[29]КДПС_было!#REF!</definedName>
    <definedName name="z1110_081_10_1">[29]КДПС_было!#REF!</definedName>
    <definedName name="z1110_081_10_2" localSheetId="1">[9]ККП!#REF!</definedName>
    <definedName name="z1110_081_10_2">[10]ККП!#REF!</definedName>
    <definedName name="z1110_081_10_3" localSheetId="1">[9]КДПС!#REF!</definedName>
    <definedName name="z1110_081_10_3">[10]КДПС!#REF!</definedName>
    <definedName name="z1110_081_10_4" localSheetId="1">[9]АПП!#REF!</definedName>
    <definedName name="z1110_081_10_4">[10]АПП!#REF!</definedName>
    <definedName name="z1110_081_11" localSheetId="1">[29]АПП_было!#REF!</definedName>
    <definedName name="z1110_081_11">[29]АПП_было!#REF!</definedName>
    <definedName name="z1110_081_11_1" localSheetId="1">[29]КДПС_было!#REF!</definedName>
    <definedName name="z1110_081_11_1">[29]КДПС_было!#REF!</definedName>
    <definedName name="z1110_081_11_2" localSheetId="1">[9]ККП!#REF!</definedName>
    <definedName name="z1110_081_11_2">[10]ККП!#REF!</definedName>
    <definedName name="z1110_081_11_3" localSheetId="1">[9]КДПС!#REF!</definedName>
    <definedName name="z1110_081_11_3">[10]КДПС!#REF!</definedName>
    <definedName name="z1110_081_11_4" localSheetId="1">[9]АПП!#REF!</definedName>
    <definedName name="z1110_081_11_4">[10]АПП!#REF!</definedName>
    <definedName name="z1110_081_12" localSheetId="1">[29]АПП_было!#REF!</definedName>
    <definedName name="z1110_081_12">[29]АПП_было!#REF!</definedName>
    <definedName name="z1110_081_12_1" localSheetId="1">[29]КДПС_было!#REF!</definedName>
    <definedName name="z1110_081_12_1">[29]КДПС_было!#REF!</definedName>
    <definedName name="z1110_081_12_2" localSheetId="1">[9]ККП!#REF!</definedName>
    <definedName name="z1110_081_12_2">[10]ККП!#REF!</definedName>
    <definedName name="z1110_081_12_3" localSheetId="1">[9]КДПС!#REF!</definedName>
    <definedName name="z1110_081_12_3">[10]КДПС!#REF!</definedName>
    <definedName name="z1110_081_12_4" localSheetId="1">[9]АПП!#REF!</definedName>
    <definedName name="z1110_081_12_4">[10]АПП!#REF!</definedName>
    <definedName name="z1110_081_13" localSheetId="1">[29]АПП_было!#REF!</definedName>
    <definedName name="z1110_081_13">[29]АПП_было!#REF!</definedName>
    <definedName name="z1110_081_13_1" localSheetId="1">[29]КДПС_было!#REF!</definedName>
    <definedName name="z1110_081_13_1">[29]КДПС_было!#REF!</definedName>
    <definedName name="z1110_081_13_2" localSheetId="1">[9]ККП!#REF!</definedName>
    <definedName name="z1110_081_13_2">[10]ККП!#REF!</definedName>
    <definedName name="z1110_081_13_3" localSheetId="1">[9]КДПС!#REF!</definedName>
    <definedName name="z1110_081_13_3">[10]КДПС!#REF!</definedName>
    <definedName name="z1110_081_13_4" localSheetId="1">[9]АПП!#REF!</definedName>
    <definedName name="z1110_081_13_4">[10]АПП!#REF!</definedName>
    <definedName name="z1110_081_14" localSheetId="1">[29]АПП_было!#REF!</definedName>
    <definedName name="z1110_081_14">[29]АПП_было!#REF!</definedName>
    <definedName name="z1110_081_14_1" localSheetId="1">[29]КДПС_было!#REF!</definedName>
    <definedName name="z1110_081_14_1">[29]КДПС_было!#REF!</definedName>
    <definedName name="z1110_081_14_2" localSheetId="1">[9]ККП!#REF!</definedName>
    <definedName name="z1110_081_14_2">[10]ККП!#REF!</definedName>
    <definedName name="z1110_081_14_3" localSheetId="1">[9]КДПС!#REF!</definedName>
    <definedName name="z1110_081_14_3">[10]КДПС!#REF!</definedName>
    <definedName name="z1110_081_14_4" localSheetId="1">[9]АПП!#REF!</definedName>
    <definedName name="z1110_081_14_4">[10]АПП!#REF!</definedName>
    <definedName name="z1110_081_15" localSheetId="1">[29]АПП_было!#REF!</definedName>
    <definedName name="z1110_081_15">[29]АПП_было!#REF!</definedName>
    <definedName name="z1110_081_15_1" localSheetId="1">[29]КДПС_было!#REF!</definedName>
    <definedName name="z1110_081_15_1">[29]КДПС_было!#REF!</definedName>
    <definedName name="z1110_081_15_2" localSheetId="1">[9]ККП!#REF!</definedName>
    <definedName name="z1110_081_15_2">[10]ККП!#REF!</definedName>
    <definedName name="z1110_081_15_3" localSheetId="1">[9]КДПС!#REF!</definedName>
    <definedName name="z1110_081_15_3">[10]КДПС!#REF!</definedName>
    <definedName name="z1110_081_15_4" localSheetId="1">[9]АПП!#REF!</definedName>
    <definedName name="z1110_081_15_4">[10]АПП!#REF!</definedName>
    <definedName name="z1110_081_16" localSheetId="1">[29]АПП_было!#REF!</definedName>
    <definedName name="z1110_081_16">[29]АПП_было!#REF!</definedName>
    <definedName name="z1110_081_16_1" localSheetId="1">[29]КДПС_было!#REF!</definedName>
    <definedName name="z1110_081_16_1">[29]КДПС_было!#REF!</definedName>
    <definedName name="z1110_081_16_2" localSheetId="1">[9]ККП!#REF!</definedName>
    <definedName name="z1110_081_16_2">[10]ККП!#REF!</definedName>
    <definedName name="z1110_081_16_3" localSheetId="1">[9]КДПС!#REF!</definedName>
    <definedName name="z1110_081_16_3">[10]КДПС!#REF!</definedName>
    <definedName name="z1110_081_16_4" localSheetId="1">[9]АПП!#REF!</definedName>
    <definedName name="z1110_081_16_4">[10]АПП!#REF!</definedName>
    <definedName name="z1110_081_17" localSheetId="1">[29]АПП_было!#REF!</definedName>
    <definedName name="z1110_081_17">[29]АПП_было!#REF!</definedName>
    <definedName name="z1110_081_17_1" localSheetId="1">[29]КДПС_было!#REF!</definedName>
    <definedName name="z1110_081_17_1">[29]КДПС_было!#REF!</definedName>
    <definedName name="z1110_081_17_2" localSheetId="1">[9]ККП!#REF!</definedName>
    <definedName name="z1110_081_17_2">[10]ККП!#REF!</definedName>
    <definedName name="z1110_081_17_3" localSheetId="1">[9]КДПС!#REF!</definedName>
    <definedName name="z1110_081_17_3">[10]КДПС!#REF!</definedName>
    <definedName name="z1110_081_17_4" localSheetId="1">[9]АПП!#REF!</definedName>
    <definedName name="z1110_081_17_4">[10]АПП!#REF!</definedName>
    <definedName name="z1110_081_18" localSheetId="1">[29]АПП_было!#REF!</definedName>
    <definedName name="z1110_081_18">[29]АПП_было!#REF!</definedName>
    <definedName name="z1110_081_18_1" localSheetId="1">[29]КДПС_было!#REF!</definedName>
    <definedName name="z1110_081_18_1">[29]КДПС_было!#REF!</definedName>
    <definedName name="z1110_081_18_2" localSheetId="1">[9]ККП!#REF!</definedName>
    <definedName name="z1110_081_18_2">[10]ККП!#REF!</definedName>
    <definedName name="z1110_081_18_3" localSheetId="1">[9]КДПС!#REF!</definedName>
    <definedName name="z1110_081_18_3">[10]КДПС!#REF!</definedName>
    <definedName name="z1110_081_18_4" localSheetId="1">[9]АПП!#REF!</definedName>
    <definedName name="z1110_081_18_4">[10]АПП!#REF!</definedName>
    <definedName name="z1110_081_19" localSheetId="1">[29]АПП_было!#REF!</definedName>
    <definedName name="z1110_081_19">[29]АПП_было!#REF!</definedName>
    <definedName name="z1110_081_19_1" localSheetId="1">[29]КДПС_было!#REF!</definedName>
    <definedName name="z1110_081_19_1">[29]КДПС_было!#REF!</definedName>
    <definedName name="z1110_081_19_2" localSheetId="1">[9]ККП!#REF!</definedName>
    <definedName name="z1110_081_19_2">[10]ККП!#REF!</definedName>
    <definedName name="z1110_081_19_3" localSheetId="1">[9]КДПС!#REF!</definedName>
    <definedName name="z1110_081_19_3">[10]КДПС!#REF!</definedName>
    <definedName name="z1110_081_19_4" localSheetId="1">[9]АПП!#REF!</definedName>
    <definedName name="z1110_081_19_4">[10]АПП!#REF!</definedName>
    <definedName name="z1110_081_20" localSheetId="1">[29]АПП_было!#REF!</definedName>
    <definedName name="z1110_081_20">[29]АПП_было!#REF!</definedName>
    <definedName name="z1110_081_20_1" localSheetId="1">[29]КДПС_было!#REF!</definedName>
    <definedName name="z1110_081_20_1">[29]КДПС_было!#REF!</definedName>
    <definedName name="z1110_081_20_2" localSheetId="1">[9]ККП!#REF!</definedName>
    <definedName name="z1110_081_20_2">[10]ККП!#REF!</definedName>
    <definedName name="z1110_081_20_3" localSheetId="1">[9]КДПС!#REF!</definedName>
    <definedName name="z1110_081_20_3">[10]КДПС!#REF!</definedName>
    <definedName name="z1110_081_20_4" localSheetId="1">[9]АПП!#REF!</definedName>
    <definedName name="z1110_081_20_4">[10]АПП!#REF!</definedName>
    <definedName name="z1110_081_21" localSheetId="1">[29]АПП_было!#REF!</definedName>
    <definedName name="z1110_081_21">[29]АПП_было!#REF!</definedName>
    <definedName name="z1110_081_21_1" localSheetId="1">[29]КДПС_было!#REF!</definedName>
    <definedName name="z1110_081_21_1">[29]КДПС_было!#REF!</definedName>
    <definedName name="z1110_081_21_2" localSheetId="1">[9]ККП!#REF!</definedName>
    <definedName name="z1110_081_21_2">[10]ККП!#REF!</definedName>
    <definedName name="z1110_081_21_3" localSheetId="1">[9]КДПС!#REF!</definedName>
    <definedName name="z1110_081_21_3">[10]КДПС!#REF!</definedName>
    <definedName name="z1110_081_21_4" localSheetId="1">[9]АПП!#REF!</definedName>
    <definedName name="z1110_081_21_4">[10]АПП!#REF!</definedName>
    <definedName name="z1110_081_22" localSheetId="1">[29]АПП_было!#REF!</definedName>
    <definedName name="z1110_081_22">[29]АПП_было!#REF!</definedName>
    <definedName name="z1110_081_22_1" localSheetId="1">[29]КДПС_было!#REF!</definedName>
    <definedName name="z1110_081_22_1">[29]КДПС_было!#REF!</definedName>
    <definedName name="z1110_081_22_2" localSheetId="1">[9]ККП!#REF!</definedName>
    <definedName name="z1110_081_22_2">[10]ККП!#REF!</definedName>
    <definedName name="z1110_081_22_3" localSheetId="1">[9]КДПС!#REF!</definedName>
    <definedName name="z1110_081_22_3">[10]КДПС!#REF!</definedName>
    <definedName name="z1110_081_22_4" localSheetId="1">[9]АПП!#REF!</definedName>
    <definedName name="z1110_081_22_4">[10]АПП!#REF!</definedName>
    <definedName name="z1110_081_23" localSheetId="1">[29]АПП_было!#REF!</definedName>
    <definedName name="z1110_081_23">[29]АПП_было!#REF!</definedName>
    <definedName name="z1110_081_23_1" localSheetId="1">[29]КДПС_было!#REF!</definedName>
    <definedName name="z1110_081_23_1">[29]КДПС_было!#REF!</definedName>
    <definedName name="z1110_081_23_2" localSheetId="1">[9]ККП!#REF!</definedName>
    <definedName name="z1110_081_23_2">[10]ККП!#REF!</definedName>
    <definedName name="z1110_081_23_3" localSheetId="1">[9]КДПС!#REF!</definedName>
    <definedName name="z1110_081_23_3">[10]КДПС!#REF!</definedName>
    <definedName name="z1110_081_23_4" localSheetId="1">[9]АПП!#REF!</definedName>
    <definedName name="z1110_081_23_4">[10]АПП!#REF!</definedName>
    <definedName name="z1110_081_24" localSheetId="1">[29]АПП_было!#REF!</definedName>
    <definedName name="z1110_081_24">[29]АПП_было!#REF!</definedName>
    <definedName name="z1110_081_24_1" localSheetId="1">[29]КДПС_было!#REF!</definedName>
    <definedName name="z1110_081_24_1">[29]КДПС_было!#REF!</definedName>
    <definedName name="z1110_081_24_2" localSheetId="1">[9]ККП!#REF!</definedName>
    <definedName name="z1110_081_24_2">[10]ККП!#REF!</definedName>
    <definedName name="z1110_081_24_3" localSheetId="1">[9]КДПС!#REF!</definedName>
    <definedName name="z1110_081_24_3">[10]КДПС!#REF!</definedName>
    <definedName name="z1110_081_24_4" localSheetId="1">[9]АПП!#REF!</definedName>
    <definedName name="z1110_081_24_4">[10]АПП!#REF!</definedName>
    <definedName name="z1110_082_03" localSheetId="1">[29]АПП_было!#REF!</definedName>
    <definedName name="z1110_082_03">[29]АПП_было!#REF!</definedName>
    <definedName name="z1110_082_03_1" localSheetId="1">[29]КДПС_было!#REF!</definedName>
    <definedName name="z1110_082_03_1">[29]КДПС_было!#REF!</definedName>
    <definedName name="z1110_082_03_2" localSheetId="1">[9]ККП!#REF!</definedName>
    <definedName name="z1110_082_03_2">[10]ККП!#REF!</definedName>
    <definedName name="z1110_082_03_3" localSheetId="1">[9]КДПС!#REF!</definedName>
    <definedName name="z1110_082_03_3">[10]КДПС!#REF!</definedName>
    <definedName name="z1110_082_03_4" localSheetId="1">[9]АПП!#REF!</definedName>
    <definedName name="z1110_082_03_4">[10]АПП!#REF!</definedName>
    <definedName name="z1110_082_04" localSheetId="1">[29]АПП_было!#REF!</definedName>
    <definedName name="z1110_082_04">[29]АПП_было!#REF!</definedName>
    <definedName name="z1110_082_04_1" localSheetId="1">[29]КДПС_было!#REF!</definedName>
    <definedName name="z1110_082_04_1">[29]КДПС_было!#REF!</definedName>
    <definedName name="z1110_082_04_2" localSheetId="1">[9]ККП!#REF!</definedName>
    <definedName name="z1110_082_04_2">[10]ККП!#REF!</definedName>
    <definedName name="z1110_082_04_3" localSheetId="1">[9]КДПС!#REF!</definedName>
    <definedName name="z1110_082_04_3">[10]КДПС!#REF!</definedName>
    <definedName name="z1110_082_04_4" localSheetId="1">[9]АПП!#REF!</definedName>
    <definedName name="z1110_082_04_4">[10]АПП!#REF!</definedName>
    <definedName name="z1110_082_05" localSheetId="1">[29]АПП_было!#REF!</definedName>
    <definedName name="z1110_082_05">[29]АПП_было!#REF!</definedName>
    <definedName name="z1110_082_05_1" localSheetId="1">[29]КДПС_было!#REF!</definedName>
    <definedName name="z1110_082_05_1">[29]КДПС_было!#REF!</definedName>
    <definedName name="z1110_082_05_2" localSheetId="1">[9]ККП!#REF!</definedName>
    <definedName name="z1110_082_05_2">[10]ККП!#REF!</definedName>
    <definedName name="z1110_082_05_3" localSheetId="1">[9]КДПС!#REF!</definedName>
    <definedName name="z1110_082_05_3">[10]КДПС!#REF!</definedName>
    <definedName name="z1110_082_05_4" localSheetId="1">[9]АПП!#REF!</definedName>
    <definedName name="z1110_082_05_4">[10]АПП!#REF!</definedName>
    <definedName name="z1110_082_06" localSheetId="1">[29]АПП_было!#REF!</definedName>
    <definedName name="z1110_082_06">[29]АПП_было!#REF!</definedName>
    <definedName name="z1110_082_06_1" localSheetId="1">[29]КДПС_было!#REF!</definedName>
    <definedName name="z1110_082_06_1">[29]КДПС_было!#REF!</definedName>
    <definedName name="z1110_082_06_2" localSheetId="1">[9]ККП!#REF!</definedName>
    <definedName name="z1110_082_06_2">[10]ККП!#REF!</definedName>
    <definedName name="z1110_082_06_3" localSheetId="1">[9]КДПС!#REF!</definedName>
    <definedName name="z1110_082_06_3">[10]КДПС!#REF!</definedName>
    <definedName name="z1110_082_06_4" localSheetId="1">[9]АПП!#REF!</definedName>
    <definedName name="z1110_082_06_4">[10]АПП!#REF!</definedName>
    <definedName name="z1110_082_07" localSheetId="1">[29]АПП_было!#REF!</definedName>
    <definedName name="z1110_082_07">[29]АПП_было!#REF!</definedName>
    <definedName name="z1110_082_07_1" localSheetId="1">[29]КДПС_было!#REF!</definedName>
    <definedName name="z1110_082_07_1">[29]КДПС_было!#REF!</definedName>
    <definedName name="z1110_082_07_2" localSheetId="1">[9]ККП!#REF!</definedName>
    <definedName name="z1110_082_07_2">[10]ККП!#REF!</definedName>
    <definedName name="z1110_082_07_3" localSheetId="1">[9]КДПС!#REF!</definedName>
    <definedName name="z1110_082_07_3">[10]КДПС!#REF!</definedName>
    <definedName name="z1110_082_07_4" localSheetId="1">[9]АПП!#REF!</definedName>
    <definedName name="z1110_082_07_4">[10]АПП!#REF!</definedName>
    <definedName name="z1110_082_08" localSheetId="1">[29]АПП_было!#REF!</definedName>
    <definedName name="z1110_082_08">[29]АПП_было!#REF!</definedName>
    <definedName name="z1110_082_08_1" localSheetId="1">[29]КДПС_было!#REF!</definedName>
    <definedName name="z1110_082_08_1">[29]КДПС_было!#REF!</definedName>
    <definedName name="z1110_082_08_2" localSheetId="1">[9]ККП!#REF!</definedName>
    <definedName name="z1110_082_08_2">[10]ККП!#REF!</definedName>
    <definedName name="z1110_082_08_3" localSheetId="1">[9]КДПС!#REF!</definedName>
    <definedName name="z1110_082_08_3">[10]КДПС!#REF!</definedName>
    <definedName name="z1110_082_08_4" localSheetId="1">[9]АПП!#REF!</definedName>
    <definedName name="z1110_082_08_4">[10]АПП!#REF!</definedName>
    <definedName name="z1110_082_09" localSheetId="1">[29]АПП_было!#REF!</definedName>
    <definedName name="z1110_082_09">[29]АПП_было!#REF!</definedName>
    <definedName name="z1110_082_09_1" localSheetId="1">[29]КДПС_было!#REF!</definedName>
    <definedName name="z1110_082_09_1">[29]КДПС_было!#REF!</definedName>
    <definedName name="z1110_082_09_2" localSheetId="1">[9]ККП!#REF!</definedName>
    <definedName name="z1110_082_09_2">[10]ККП!#REF!</definedName>
    <definedName name="z1110_082_09_3" localSheetId="1">[9]КДПС!#REF!</definedName>
    <definedName name="z1110_082_09_3">[10]КДПС!#REF!</definedName>
    <definedName name="z1110_082_09_4" localSheetId="1">[9]АПП!#REF!</definedName>
    <definedName name="z1110_082_09_4">[10]АПП!#REF!</definedName>
    <definedName name="z1110_082_10" localSheetId="1">[29]АПП_было!#REF!</definedName>
    <definedName name="z1110_082_10">[29]АПП_было!#REF!</definedName>
    <definedName name="z1110_082_10_1" localSheetId="1">[29]КДПС_было!#REF!</definedName>
    <definedName name="z1110_082_10_1">[29]КДПС_было!#REF!</definedName>
    <definedName name="z1110_082_10_2" localSheetId="1">[9]ККП!#REF!</definedName>
    <definedName name="z1110_082_10_2">[10]ККП!#REF!</definedName>
    <definedName name="z1110_082_10_3" localSheetId="1">[9]КДПС!#REF!</definedName>
    <definedName name="z1110_082_10_3">[10]КДПС!#REF!</definedName>
    <definedName name="z1110_082_10_4" localSheetId="1">[9]АПП!#REF!</definedName>
    <definedName name="z1110_082_10_4">[10]АПП!#REF!</definedName>
    <definedName name="z1110_082_11" localSheetId="1">[29]АПП_было!#REF!</definedName>
    <definedName name="z1110_082_11">[29]АПП_было!#REF!</definedName>
    <definedName name="z1110_082_11_1" localSheetId="1">[29]КДПС_было!#REF!</definedName>
    <definedName name="z1110_082_11_1">[29]КДПС_было!#REF!</definedName>
    <definedName name="z1110_082_11_2" localSheetId="1">[9]ККП!#REF!</definedName>
    <definedName name="z1110_082_11_2">[10]ККП!#REF!</definedName>
    <definedName name="z1110_082_11_3" localSheetId="1">[9]КДПС!#REF!</definedName>
    <definedName name="z1110_082_11_3">[10]КДПС!#REF!</definedName>
    <definedName name="z1110_082_11_4" localSheetId="1">[9]АПП!#REF!</definedName>
    <definedName name="z1110_082_11_4">[10]АПП!#REF!</definedName>
    <definedName name="z1110_082_12" localSheetId="1">[29]АПП_было!#REF!</definedName>
    <definedName name="z1110_082_12">[29]АПП_было!#REF!</definedName>
    <definedName name="z1110_082_12_1" localSheetId="1">[29]КДПС_было!#REF!</definedName>
    <definedName name="z1110_082_12_1">[29]КДПС_было!#REF!</definedName>
    <definedName name="z1110_082_12_2" localSheetId="1">[9]ККП!#REF!</definedName>
    <definedName name="z1110_082_12_2">[10]ККП!#REF!</definedName>
    <definedName name="z1110_082_12_3" localSheetId="1">[9]КДПС!#REF!</definedName>
    <definedName name="z1110_082_12_3">[10]КДПС!#REF!</definedName>
    <definedName name="z1110_082_12_4" localSheetId="1">[9]АПП!#REF!</definedName>
    <definedName name="z1110_082_12_4">[10]АПП!#REF!</definedName>
    <definedName name="z1110_082_13" localSheetId="1">[29]АПП_было!#REF!</definedName>
    <definedName name="z1110_082_13">[29]АПП_было!#REF!</definedName>
    <definedName name="z1110_082_13_1" localSheetId="1">[29]КДПС_было!#REF!</definedName>
    <definedName name="z1110_082_13_1">[29]КДПС_было!#REF!</definedName>
    <definedName name="z1110_082_13_2" localSheetId="1">[9]ККП!#REF!</definedName>
    <definedName name="z1110_082_13_2">[10]ККП!#REF!</definedName>
    <definedName name="z1110_082_13_3" localSheetId="1">[9]КДПС!#REF!</definedName>
    <definedName name="z1110_082_13_3">[10]КДПС!#REF!</definedName>
    <definedName name="z1110_082_13_4" localSheetId="1">[9]АПП!#REF!</definedName>
    <definedName name="z1110_082_13_4">[10]АПП!#REF!</definedName>
    <definedName name="z1110_082_14" localSheetId="1">[29]АПП_было!#REF!</definedName>
    <definedName name="z1110_082_14">[29]АПП_было!#REF!</definedName>
    <definedName name="z1110_082_14_1" localSheetId="1">[29]КДПС_было!#REF!</definedName>
    <definedName name="z1110_082_14_1">[29]КДПС_было!#REF!</definedName>
    <definedName name="z1110_082_14_2" localSheetId="1">[9]ККП!#REF!</definedName>
    <definedName name="z1110_082_14_2">[10]ККП!#REF!</definedName>
    <definedName name="z1110_082_14_3" localSheetId="1">[9]КДПС!#REF!</definedName>
    <definedName name="z1110_082_14_3">[10]КДПС!#REF!</definedName>
    <definedName name="z1110_082_14_4" localSheetId="1">[9]АПП!#REF!</definedName>
    <definedName name="z1110_082_14_4">[10]АПП!#REF!</definedName>
    <definedName name="z1110_082_15" localSheetId="1">[29]АПП_было!#REF!</definedName>
    <definedName name="z1110_082_15">[29]АПП_было!#REF!</definedName>
    <definedName name="z1110_082_15_1" localSheetId="1">[29]КДПС_было!#REF!</definedName>
    <definedName name="z1110_082_15_1">[29]КДПС_было!#REF!</definedName>
    <definedName name="z1110_082_15_2" localSheetId="1">[9]ККП!#REF!</definedName>
    <definedName name="z1110_082_15_2">[10]ККП!#REF!</definedName>
    <definedName name="z1110_082_15_3" localSheetId="1">[9]КДПС!#REF!</definedName>
    <definedName name="z1110_082_15_3">[10]КДПС!#REF!</definedName>
    <definedName name="z1110_082_15_4" localSheetId="1">[9]АПП!#REF!</definedName>
    <definedName name="z1110_082_15_4">[10]АПП!#REF!</definedName>
    <definedName name="z1110_082_16" localSheetId="1">[29]АПП_было!#REF!</definedName>
    <definedName name="z1110_082_16">[29]АПП_было!#REF!</definedName>
    <definedName name="z1110_082_16_1" localSheetId="1">[29]КДПС_было!#REF!</definedName>
    <definedName name="z1110_082_16_1">[29]КДПС_было!#REF!</definedName>
    <definedName name="z1110_082_16_2" localSheetId="1">[9]ККП!#REF!</definedName>
    <definedName name="z1110_082_16_2">[10]ККП!#REF!</definedName>
    <definedName name="z1110_082_16_3" localSheetId="1">[9]КДПС!#REF!</definedName>
    <definedName name="z1110_082_16_3">[10]КДПС!#REF!</definedName>
    <definedName name="z1110_082_16_4" localSheetId="1">[9]АПП!#REF!</definedName>
    <definedName name="z1110_082_16_4">[10]АПП!#REF!</definedName>
    <definedName name="z1110_082_17" localSheetId="1">[29]АПП_было!#REF!</definedName>
    <definedName name="z1110_082_17">[29]АПП_было!#REF!</definedName>
    <definedName name="z1110_082_17_1" localSheetId="1">[29]КДПС_было!#REF!</definedName>
    <definedName name="z1110_082_17_1">[29]КДПС_было!#REF!</definedName>
    <definedName name="z1110_082_17_2" localSheetId="1">[9]ККП!#REF!</definedName>
    <definedName name="z1110_082_17_2">[10]ККП!#REF!</definedName>
    <definedName name="z1110_082_17_3" localSheetId="1">[9]КДПС!#REF!</definedName>
    <definedName name="z1110_082_17_3">[10]КДПС!#REF!</definedName>
    <definedName name="z1110_082_17_4" localSheetId="1">[9]АПП!#REF!</definedName>
    <definedName name="z1110_082_17_4">[10]АПП!#REF!</definedName>
    <definedName name="z1110_082_18" localSheetId="1">[29]АПП_было!#REF!</definedName>
    <definedName name="z1110_082_18">[29]АПП_было!#REF!</definedName>
    <definedName name="z1110_082_18_1" localSheetId="1">[29]КДПС_было!#REF!</definedName>
    <definedName name="z1110_082_18_1">[29]КДПС_было!#REF!</definedName>
    <definedName name="z1110_082_18_2" localSheetId="1">[9]ККП!#REF!</definedName>
    <definedName name="z1110_082_18_2">[10]ККП!#REF!</definedName>
    <definedName name="z1110_082_18_3" localSheetId="1">[9]КДПС!#REF!</definedName>
    <definedName name="z1110_082_18_3">[10]КДПС!#REF!</definedName>
    <definedName name="z1110_082_18_4" localSheetId="1">[9]АПП!#REF!</definedName>
    <definedName name="z1110_082_18_4">[10]АПП!#REF!</definedName>
    <definedName name="z1110_082_19" localSheetId="1">[29]АПП_было!#REF!</definedName>
    <definedName name="z1110_082_19">[29]АПП_было!#REF!</definedName>
    <definedName name="z1110_082_19_1" localSheetId="1">[29]КДПС_было!#REF!</definedName>
    <definedName name="z1110_082_19_1">[29]КДПС_было!#REF!</definedName>
    <definedName name="z1110_082_19_2" localSheetId="1">[9]ККП!#REF!</definedName>
    <definedName name="z1110_082_19_2">[10]ККП!#REF!</definedName>
    <definedName name="z1110_082_19_3" localSheetId="1">[9]КДПС!#REF!</definedName>
    <definedName name="z1110_082_19_3">[10]КДПС!#REF!</definedName>
    <definedName name="z1110_082_19_4" localSheetId="1">[9]АПП!#REF!</definedName>
    <definedName name="z1110_082_19_4">[10]АПП!#REF!</definedName>
    <definedName name="z1110_082_20" localSheetId="1">[29]АПП_было!#REF!</definedName>
    <definedName name="z1110_082_20">[29]АПП_было!#REF!</definedName>
    <definedName name="z1110_082_20_1" localSheetId="1">[29]КДПС_было!#REF!</definedName>
    <definedName name="z1110_082_20_1">[29]КДПС_было!#REF!</definedName>
    <definedName name="z1110_082_20_2" localSheetId="1">[9]ККП!#REF!</definedName>
    <definedName name="z1110_082_20_2">[10]ККП!#REF!</definedName>
    <definedName name="z1110_082_20_3" localSheetId="1">[9]КДПС!#REF!</definedName>
    <definedName name="z1110_082_20_3">[10]КДПС!#REF!</definedName>
    <definedName name="z1110_082_20_4" localSheetId="1">[9]АПП!#REF!</definedName>
    <definedName name="z1110_082_20_4">[10]АПП!#REF!</definedName>
    <definedName name="z1110_082_21" localSheetId="1">[29]АПП_было!#REF!</definedName>
    <definedName name="z1110_082_21">[29]АПП_было!#REF!</definedName>
    <definedName name="z1110_082_21_1" localSheetId="1">[29]КДПС_было!#REF!</definedName>
    <definedName name="z1110_082_21_1">[29]КДПС_было!#REF!</definedName>
    <definedName name="z1110_082_21_2" localSheetId="1">[9]ККП!#REF!</definedName>
    <definedName name="z1110_082_21_2">[10]ККП!#REF!</definedName>
    <definedName name="z1110_082_21_3" localSheetId="1">[9]КДПС!#REF!</definedName>
    <definedName name="z1110_082_21_3">[10]КДПС!#REF!</definedName>
    <definedName name="z1110_082_21_4" localSheetId="1">[9]АПП!#REF!</definedName>
    <definedName name="z1110_082_21_4">[10]АПП!#REF!</definedName>
    <definedName name="z1110_082_22" localSheetId="1">[29]АПП_было!#REF!</definedName>
    <definedName name="z1110_082_22">[29]АПП_было!#REF!</definedName>
    <definedName name="z1110_082_22_1" localSheetId="1">[29]КДПС_было!#REF!</definedName>
    <definedName name="z1110_082_22_1">[29]КДПС_было!#REF!</definedName>
    <definedName name="z1110_082_22_2" localSheetId="1">[9]ККП!#REF!</definedName>
    <definedName name="z1110_082_22_2">[10]ККП!#REF!</definedName>
    <definedName name="z1110_082_22_3" localSheetId="1">[9]КДПС!#REF!</definedName>
    <definedName name="z1110_082_22_3">[10]КДПС!#REF!</definedName>
    <definedName name="z1110_082_22_4" localSheetId="1">[9]АПП!#REF!</definedName>
    <definedName name="z1110_082_22_4">[10]АПП!#REF!</definedName>
    <definedName name="z1110_082_23" localSheetId="1">[29]АПП_было!#REF!</definedName>
    <definedName name="z1110_082_23">[29]АПП_было!#REF!</definedName>
    <definedName name="z1110_082_23_1" localSheetId="1">[29]КДПС_было!#REF!</definedName>
    <definedName name="z1110_082_23_1">[29]КДПС_было!#REF!</definedName>
    <definedName name="z1110_082_23_2" localSheetId="1">[9]ККП!#REF!</definedName>
    <definedName name="z1110_082_23_2">[10]ККП!#REF!</definedName>
    <definedName name="z1110_082_23_3" localSheetId="1">[9]КДПС!#REF!</definedName>
    <definedName name="z1110_082_23_3">[10]КДПС!#REF!</definedName>
    <definedName name="z1110_082_23_4" localSheetId="1">[9]АПП!#REF!</definedName>
    <definedName name="z1110_082_23_4">[10]АПП!#REF!</definedName>
    <definedName name="z1110_082_24" localSheetId="1">[29]АПП_было!#REF!</definedName>
    <definedName name="z1110_082_24">[29]АПП_было!#REF!</definedName>
    <definedName name="z1110_082_24_1" localSheetId="1">[29]КДПС_было!#REF!</definedName>
    <definedName name="z1110_082_24_1">[29]КДПС_было!#REF!</definedName>
    <definedName name="z1110_082_24_2" localSheetId="1">[9]ККП!#REF!</definedName>
    <definedName name="z1110_082_24_2">[10]ККП!#REF!</definedName>
    <definedName name="z1110_082_24_3" localSheetId="1">[9]КДПС!#REF!</definedName>
    <definedName name="z1110_082_24_3">[10]КДПС!#REF!</definedName>
    <definedName name="z1110_082_24_4" localSheetId="1">[9]АПП!#REF!</definedName>
    <definedName name="z1110_082_24_4">[10]АПП!#REF!</definedName>
    <definedName name="z1110_083_03" localSheetId="1">[29]АПП_было!#REF!</definedName>
    <definedName name="z1110_083_03">[29]АПП_было!#REF!</definedName>
    <definedName name="z1110_083_03_1" localSheetId="1">[29]КДПС_было!#REF!</definedName>
    <definedName name="z1110_083_03_1">[29]КДПС_было!#REF!</definedName>
    <definedName name="z1110_083_03_2" localSheetId="1">[9]ККП!#REF!</definedName>
    <definedName name="z1110_083_03_2">[10]ККП!#REF!</definedName>
    <definedName name="z1110_083_03_3" localSheetId="1">[9]КДПС!#REF!</definedName>
    <definedName name="z1110_083_03_3">[10]КДПС!#REF!</definedName>
    <definedName name="z1110_083_03_4" localSheetId="1">[9]АПП!#REF!</definedName>
    <definedName name="z1110_083_03_4">[10]АПП!#REF!</definedName>
    <definedName name="z1110_083_04" localSheetId="1">[29]АПП_было!#REF!</definedName>
    <definedName name="z1110_083_04">[29]АПП_было!#REF!</definedName>
    <definedName name="z1110_083_04_1" localSheetId="1">[29]КДПС_было!#REF!</definedName>
    <definedName name="z1110_083_04_1">[29]КДПС_было!#REF!</definedName>
    <definedName name="z1110_083_04_2" localSheetId="1">[9]ККП!#REF!</definedName>
    <definedName name="z1110_083_04_2">[10]ККП!#REF!</definedName>
    <definedName name="z1110_083_04_3" localSheetId="1">[9]КДПС!#REF!</definedName>
    <definedName name="z1110_083_04_3">[10]КДПС!#REF!</definedName>
    <definedName name="z1110_083_04_4" localSheetId="1">[9]АПП!#REF!</definedName>
    <definedName name="z1110_083_04_4">[10]АПП!#REF!</definedName>
    <definedName name="z1110_083_05" localSheetId="1">[29]АПП_было!#REF!</definedName>
    <definedName name="z1110_083_05">[29]АПП_было!#REF!</definedName>
    <definedName name="z1110_083_05_1" localSheetId="1">[29]КДПС_было!#REF!</definedName>
    <definedName name="z1110_083_05_1">[29]КДПС_было!#REF!</definedName>
    <definedName name="z1110_083_05_2" localSheetId="1">[9]ККП!#REF!</definedName>
    <definedName name="z1110_083_05_2">[10]ККП!#REF!</definedName>
    <definedName name="z1110_083_05_3" localSheetId="1">[9]КДПС!#REF!</definedName>
    <definedName name="z1110_083_05_3">[10]КДПС!#REF!</definedName>
    <definedName name="z1110_083_05_4" localSheetId="1">[9]АПП!#REF!</definedName>
    <definedName name="z1110_083_05_4">[10]АПП!#REF!</definedName>
    <definedName name="z1110_083_06" localSheetId="1">[29]АПП_было!#REF!</definedName>
    <definedName name="z1110_083_06">[29]АПП_было!#REF!</definedName>
    <definedName name="z1110_083_06_1" localSheetId="1">[29]КДПС_было!#REF!</definedName>
    <definedName name="z1110_083_06_1">[29]КДПС_было!#REF!</definedName>
    <definedName name="z1110_083_06_2" localSheetId="1">[9]ККП!#REF!</definedName>
    <definedName name="z1110_083_06_2">[10]ККП!#REF!</definedName>
    <definedName name="z1110_083_06_3" localSheetId="1">[9]КДПС!#REF!</definedName>
    <definedName name="z1110_083_06_3">[10]КДПС!#REF!</definedName>
    <definedName name="z1110_083_06_4" localSheetId="1">[9]АПП!#REF!</definedName>
    <definedName name="z1110_083_06_4">[10]АПП!#REF!</definedName>
    <definedName name="z1110_083_07" localSheetId="1">[29]АПП_было!#REF!</definedName>
    <definedName name="z1110_083_07">[29]АПП_было!#REF!</definedName>
    <definedName name="z1110_083_07_1" localSheetId="1">[29]КДПС_было!#REF!</definedName>
    <definedName name="z1110_083_07_1">[29]КДПС_было!#REF!</definedName>
    <definedName name="z1110_083_07_2" localSheetId="1">[9]ККП!#REF!</definedName>
    <definedName name="z1110_083_07_2">[10]ККП!#REF!</definedName>
    <definedName name="z1110_083_07_3" localSheetId="1">[9]КДПС!#REF!</definedName>
    <definedName name="z1110_083_07_3">[10]КДПС!#REF!</definedName>
    <definedName name="z1110_083_07_4" localSheetId="1">[9]АПП!#REF!</definedName>
    <definedName name="z1110_083_07_4">[10]АПП!#REF!</definedName>
    <definedName name="z1110_083_08" localSheetId="1">[29]АПП_было!#REF!</definedName>
    <definedName name="z1110_083_08">[29]АПП_было!#REF!</definedName>
    <definedName name="z1110_083_08_1" localSheetId="1">[29]КДПС_было!#REF!</definedName>
    <definedName name="z1110_083_08_1">[29]КДПС_было!#REF!</definedName>
    <definedName name="z1110_083_08_2" localSheetId="1">[9]ККП!#REF!</definedName>
    <definedName name="z1110_083_08_2">[10]ККП!#REF!</definedName>
    <definedName name="z1110_083_08_3" localSheetId="1">[9]КДПС!#REF!</definedName>
    <definedName name="z1110_083_08_3">[10]КДПС!#REF!</definedName>
    <definedName name="z1110_083_08_4" localSheetId="1">[9]АПП!#REF!</definedName>
    <definedName name="z1110_083_08_4">[10]АПП!#REF!</definedName>
    <definedName name="z1110_083_09" localSheetId="1">[29]АПП_было!#REF!</definedName>
    <definedName name="z1110_083_09">[29]АПП_было!#REF!</definedName>
    <definedName name="z1110_083_09_1" localSheetId="1">[29]КДПС_было!#REF!</definedName>
    <definedName name="z1110_083_09_1">[29]КДПС_было!#REF!</definedName>
    <definedName name="z1110_083_09_2" localSheetId="1">[9]ККП!#REF!</definedName>
    <definedName name="z1110_083_09_2">[10]ККП!#REF!</definedName>
    <definedName name="z1110_083_09_3" localSheetId="1">[9]КДПС!#REF!</definedName>
    <definedName name="z1110_083_09_3">[10]КДПС!#REF!</definedName>
    <definedName name="z1110_083_09_4" localSheetId="1">[9]АПП!#REF!</definedName>
    <definedName name="z1110_083_09_4">[10]АПП!#REF!</definedName>
    <definedName name="z1110_083_10" localSheetId="1">[29]АПП_было!#REF!</definedName>
    <definedName name="z1110_083_10">[29]АПП_было!#REF!</definedName>
    <definedName name="z1110_083_10_1" localSheetId="1">[29]КДПС_было!#REF!</definedName>
    <definedName name="z1110_083_10_1">[29]КДПС_было!#REF!</definedName>
    <definedName name="z1110_083_10_2" localSheetId="1">[9]ККП!#REF!</definedName>
    <definedName name="z1110_083_10_2">[10]ККП!#REF!</definedName>
    <definedName name="z1110_083_10_3" localSheetId="1">[9]КДПС!#REF!</definedName>
    <definedName name="z1110_083_10_3">[10]КДПС!#REF!</definedName>
    <definedName name="z1110_083_10_4" localSheetId="1">[9]АПП!#REF!</definedName>
    <definedName name="z1110_083_10_4">[10]АПП!#REF!</definedName>
    <definedName name="z1110_083_11" localSheetId="1">[29]АПП_было!#REF!</definedName>
    <definedName name="z1110_083_11">[29]АПП_было!#REF!</definedName>
    <definedName name="z1110_083_11_1" localSheetId="1">[29]КДПС_было!#REF!</definedName>
    <definedName name="z1110_083_11_1">[29]КДПС_было!#REF!</definedName>
    <definedName name="z1110_083_11_2" localSheetId="1">[9]ККП!#REF!</definedName>
    <definedName name="z1110_083_11_2">[10]ККП!#REF!</definedName>
    <definedName name="z1110_083_11_3" localSheetId="1">[9]КДПС!#REF!</definedName>
    <definedName name="z1110_083_11_3">[10]КДПС!#REF!</definedName>
    <definedName name="z1110_083_11_4" localSheetId="1">[9]АПП!#REF!</definedName>
    <definedName name="z1110_083_11_4">[10]АПП!#REF!</definedName>
    <definedName name="z1110_083_12" localSheetId="1">[29]АПП_было!#REF!</definedName>
    <definedName name="z1110_083_12">[29]АПП_было!#REF!</definedName>
    <definedName name="z1110_083_12_1" localSheetId="1">[29]КДПС_было!#REF!</definedName>
    <definedName name="z1110_083_12_1">[29]КДПС_было!#REF!</definedName>
    <definedName name="z1110_083_12_2" localSheetId="1">[9]ККП!#REF!</definedName>
    <definedName name="z1110_083_12_2">[10]ККП!#REF!</definedName>
    <definedName name="z1110_083_12_3" localSheetId="1">[9]КДПС!#REF!</definedName>
    <definedName name="z1110_083_12_3">[10]КДПС!#REF!</definedName>
    <definedName name="z1110_083_12_4" localSheetId="1">[9]АПП!#REF!</definedName>
    <definedName name="z1110_083_12_4">[10]АПП!#REF!</definedName>
    <definedName name="z1110_083_13" localSheetId="1">[29]АПП_было!#REF!</definedName>
    <definedName name="z1110_083_13">[29]АПП_было!#REF!</definedName>
    <definedName name="z1110_083_13_1" localSheetId="1">[29]КДПС_было!#REF!</definedName>
    <definedName name="z1110_083_13_1">[29]КДПС_было!#REF!</definedName>
    <definedName name="z1110_083_13_2" localSheetId="1">[9]ККП!#REF!</definedName>
    <definedName name="z1110_083_13_2">[10]ККП!#REF!</definedName>
    <definedName name="z1110_083_13_3" localSheetId="1">[9]КДПС!#REF!</definedName>
    <definedName name="z1110_083_13_3">[10]КДПС!#REF!</definedName>
    <definedName name="z1110_083_13_4" localSheetId="1">[9]АПП!#REF!</definedName>
    <definedName name="z1110_083_13_4">[10]АПП!#REF!</definedName>
    <definedName name="z1110_083_14" localSheetId="1">[29]АПП_было!#REF!</definedName>
    <definedName name="z1110_083_14">[29]АПП_было!#REF!</definedName>
    <definedName name="z1110_083_14_1" localSheetId="1">[29]КДПС_было!#REF!</definedName>
    <definedName name="z1110_083_14_1">[29]КДПС_было!#REF!</definedName>
    <definedName name="z1110_083_14_2" localSheetId="1">[9]ККП!#REF!</definedName>
    <definedName name="z1110_083_14_2">[10]ККП!#REF!</definedName>
    <definedName name="z1110_083_14_3" localSheetId="1">[9]КДПС!#REF!</definedName>
    <definedName name="z1110_083_14_3">[10]КДПС!#REF!</definedName>
    <definedName name="z1110_083_14_4" localSheetId="1">[9]АПП!#REF!</definedName>
    <definedName name="z1110_083_14_4">[10]АПП!#REF!</definedName>
    <definedName name="z1110_083_15" localSheetId="1">[29]АПП_было!#REF!</definedName>
    <definedName name="z1110_083_15">[29]АПП_было!#REF!</definedName>
    <definedName name="z1110_083_15_1" localSheetId="1">[29]КДПС_было!#REF!</definedName>
    <definedName name="z1110_083_15_1">[29]КДПС_было!#REF!</definedName>
    <definedName name="z1110_083_15_2" localSheetId="1">[9]ККП!#REF!</definedName>
    <definedName name="z1110_083_15_2">[10]ККП!#REF!</definedName>
    <definedName name="z1110_083_15_3" localSheetId="1">[9]КДПС!#REF!</definedName>
    <definedName name="z1110_083_15_3">[10]КДПС!#REF!</definedName>
    <definedName name="z1110_083_15_4" localSheetId="1">[9]АПП!#REF!</definedName>
    <definedName name="z1110_083_15_4">[10]АПП!#REF!</definedName>
    <definedName name="z1110_083_16" localSheetId="1">[29]АПП_было!#REF!</definedName>
    <definedName name="z1110_083_16">[29]АПП_было!#REF!</definedName>
    <definedName name="z1110_083_16_1" localSheetId="1">[29]КДПС_было!#REF!</definedName>
    <definedName name="z1110_083_16_1">[29]КДПС_было!#REF!</definedName>
    <definedName name="z1110_083_16_2" localSheetId="1">[9]ККП!#REF!</definedName>
    <definedName name="z1110_083_16_2">[10]ККП!#REF!</definedName>
    <definedName name="z1110_083_16_3" localSheetId="1">[9]КДПС!#REF!</definedName>
    <definedName name="z1110_083_16_3">[10]КДПС!#REF!</definedName>
    <definedName name="z1110_083_16_4" localSheetId="1">[9]АПП!#REF!</definedName>
    <definedName name="z1110_083_16_4">[10]АПП!#REF!</definedName>
    <definedName name="z1110_083_17" localSheetId="1">[29]АПП_было!#REF!</definedName>
    <definedName name="z1110_083_17">[29]АПП_было!#REF!</definedName>
    <definedName name="z1110_083_17_1" localSheetId="1">[29]КДПС_было!#REF!</definedName>
    <definedName name="z1110_083_17_1">[29]КДПС_было!#REF!</definedName>
    <definedName name="z1110_083_17_2" localSheetId="1">[9]ККП!#REF!</definedName>
    <definedName name="z1110_083_17_2">[10]ККП!#REF!</definedName>
    <definedName name="z1110_083_17_3" localSheetId="1">[9]КДПС!#REF!</definedName>
    <definedName name="z1110_083_17_3">[10]КДПС!#REF!</definedName>
    <definedName name="z1110_083_17_4" localSheetId="1">[9]АПП!#REF!</definedName>
    <definedName name="z1110_083_17_4">[10]АПП!#REF!</definedName>
    <definedName name="z1110_083_18" localSheetId="1">[29]АПП_было!#REF!</definedName>
    <definedName name="z1110_083_18">[29]АПП_было!#REF!</definedName>
    <definedName name="z1110_083_18_1" localSheetId="1">[29]КДПС_было!#REF!</definedName>
    <definedName name="z1110_083_18_1">[29]КДПС_было!#REF!</definedName>
    <definedName name="z1110_083_18_2" localSheetId="1">[9]ККП!#REF!</definedName>
    <definedName name="z1110_083_18_2">[10]ККП!#REF!</definedName>
    <definedName name="z1110_083_18_3" localSheetId="1">[9]КДПС!#REF!</definedName>
    <definedName name="z1110_083_18_3">[10]КДПС!#REF!</definedName>
    <definedName name="z1110_083_18_4" localSheetId="1">[9]АПП!#REF!</definedName>
    <definedName name="z1110_083_18_4">[10]АПП!#REF!</definedName>
    <definedName name="z1110_083_19" localSheetId="1">[29]АПП_было!#REF!</definedName>
    <definedName name="z1110_083_19">[29]АПП_было!#REF!</definedName>
    <definedName name="z1110_083_19_1" localSheetId="1">[29]КДПС_было!#REF!</definedName>
    <definedName name="z1110_083_19_1">[29]КДПС_было!#REF!</definedName>
    <definedName name="z1110_083_19_2" localSheetId="1">[9]ККП!#REF!</definedName>
    <definedName name="z1110_083_19_2">[10]ККП!#REF!</definedName>
    <definedName name="z1110_083_19_3" localSheetId="1">[9]КДПС!#REF!</definedName>
    <definedName name="z1110_083_19_3">[10]КДПС!#REF!</definedName>
    <definedName name="z1110_083_19_4" localSheetId="1">[9]АПП!#REF!</definedName>
    <definedName name="z1110_083_19_4">[10]АПП!#REF!</definedName>
    <definedName name="z1110_083_20" localSheetId="1">[29]АПП_было!#REF!</definedName>
    <definedName name="z1110_083_20">[29]АПП_было!#REF!</definedName>
    <definedName name="z1110_083_20_1" localSheetId="1">[29]КДПС_было!#REF!</definedName>
    <definedName name="z1110_083_20_1">[29]КДПС_было!#REF!</definedName>
    <definedName name="z1110_083_20_2" localSheetId="1">[9]ККП!#REF!</definedName>
    <definedName name="z1110_083_20_2">[10]ККП!#REF!</definedName>
    <definedName name="z1110_083_20_3" localSheetId="1">[9]КДПС!#REF!</definedName>
    <definedName name="z1110_083_20_3">[10]КДПС!#REF!</definedName>
    <definedName name="z1110_083_20_4" localSheetId="1">[9]АПП!#REF!</definedName>
    <definedName name="z1110_083_20_4">[10]АПП!#REF!</definedName>
    <definedName name="z1110_083_21" localSheetId="1">[29]АПП_было!#REF!</definedName>
    <definedName name="z1110_083_21">[29]АПП_было!#REF!</definedName>
    <definedName name="z1110_083_21_1" localSheetId="1">[29]КДПС_было!#REF!</definedName>
    <definedName name="z1110_083_21_1">[29]КДПС_было!#REF!</definedName>
    <definedName name="z1110_083_21_2" localSheetId="1">[9]ККП!#REF!</definedName>
    <definedName name="z1110_083_21_2">[10]ККП!#REF!</definedName>
    <definedName name="z1110_083_21_3" localSheetId="1">[9]КДПС!#REF!</definedName>
    <definedName name="z1110_083_21_3">[10]КДПС!#REF!</definedName>
    <definedName name="z1110_083_21_4" localSheetId="1">[9]АПП!#REF!</definedName>
    <definedName name="z1110_083_21_4">[10]АПП!#REF!</definedName>
    <definedName name="z1110_083_22" localSheetId="1">[29]АПП_было!#REF!</definedName>
    <definedName name="z1110_083_22">[29]АПП_было!#REF!</definedName>
    <definedName name="z1110_083_22_1" localSheetId="1">[29]КДПС_было!#REF!</definedName>
    <definedName name="z1110_083_22_1">[29]КДПС_было!#REF!</definedName>
    <definedName name="z1110_083_22_2" localSheetId="1">[9]ККП!#REF!</definedName>
    <definedName name="z1110_083_22_2">[10]ККП!#REF!</definedName>
    <definedName name="z1110_083_22_3" localSheetId="1">[9]КДПС!#REF!</definedName>
    <definedName name="z1110_083_22_3">[10]КДПС!#REF!</definedName>
    <definedName name="z1110_083_22_4" localSheetId="1">[9]АПП!#REF!</definedName>
    <definedName name="z1110_083_22_4">[10]АПП!#REF!</definedName>
    <definedName name="z1110_083_23" localSheetId="1">[29]АПП_было!#REF!</definedName>
    <definedName name="z1110_083_23">[29]АПП_было!#REF!</definedName>
    <definedName name="z1110_083_23_1" localSheetId="1">[29]КДПС_было!#REF!</definedName>
    <definedName name="z1110_083_23_1">[29]КДПС_было!#REF!</definedName>
    <definedName name="z1110_083_23_2" localSheetId="1">[9]ККП!#REF!</definedName>
    <definedName name="z1110_083_23_2">[10]ККП!#REF!</definedName>
    <definedName name="z1110_083_23_3" localSheetId="1">[9]КДПС!#REF!</definedName>
    <definedName name="z1110_083_23_3">[10]КДПС!#REF!</definedName>
    <definedName name="z1110_083_23_4" localSheetId="1">[9]АПП!#REF!</definedName>
    <definedName name="z1110_083_23_4">[10]АПП!#REF!</definedName>
    <definedName name="z1110_083_24" localSheetId="1">[29]АПП_было!#REF!</definedName>
    <definedName name="z1110_083_24">[29]АПП_было!#REF!</definedName>
    <definedName name="z1110_083_24_1" localSheetId="1">[29]КДПС_было!#REF!</definedName>
    <definedName name="z1110_083_24_1">[29]КДПС_было!#REF!</definedName>
    <definedName name="z1110_083_24_2" localSheetId="1">[9]ККП!#REF!</definedName>
    <definedName name="z1110_083_24_2">[10]ККП!#REF!</definedName>
    <definedName name="z1110_083_24_3" localSheetId="1">[9]КДПС!#REF!</definedName>
    <definedName name="z1110_083_24_3">[10]КДПС!#REF!</definedName>
    <definedName name="z1110_083_24_4" localSheetId="1">[9]АПП!#REF!</definedName>
    <definedName name="z1110_083_24_4">[10]АПП!#REF!</definedName>
    <definedName name="z1110_741_03" localSheetId="1">[29]АПП_было!#REF!</definedName>
    <definedName name="z1110_741_03">[29]АПП_было!#REF!</definedName>
    <definedName name="z1110_741_03_1" localSheetId="1">[29]КДПС_было!#REF!</definedName>
    <definedName name="z1110_741_03_1">[29]КДПС_было!#REF!</definedName>
    <definedName name="z1110_741_03_2" localSheetId="1">[9]ККП!#REF!</definedName>
    <definedName name="z1110_741_03_2">[10]ККП!#REF!</definedName>
    <definedName name="z1110_741_03_3" localSheetId="1">[9]КДПС!#REF!</definedName>
    <definedName name="z1110_741_03_3">[10]КДПС!#REF!</definedName>
    <definedName name="z1110_741_03_4" localSheetId="1">[9]АПП!#REF!</definedName>
    <definedName name="z1110_741_03_4">[10]АПП!#REF!</definedName>
    <definedName name="z1110_741_04" localSheetId="1">[29]АПП_было!#REF!</definedName>
    <definedName name="z1110_741_04">[29]АПП_было!#REF!</definedName>
    <definedName name="z1110_741_04_1" localSheetId="1">[29]КДПС_было!#REF!</definedName>
    <definedName name="z1110_741_04_1">[29]КДПС_было!#REF!</definedName>
    <definedName name="z1110_741_04_2" localSheetId="1">[9]ККП!#REF!</definedName>
    <definedName name="z1110_741_04_2">[10]ККП!#REF!</definedName>
    <definedName name="z1110_741_04_3" localSheetId="1">[9]КДПС!#REF!</definedName>
    <definedName name="z1110_741_04_3">[10]КДПС!#REF!</definedName>
    <definedName name="z1110_741_04_4" localSheetId="1">[9]АПП!#REF!</definedName>
    <definedName name="z1110_741_04_4">[10]АПП!#REF!</definedName>
    <definedName name="z1110_741_05" localSheetId="1">[29]АПП_было!#REF!</definedName>
    <definedName name="z1110_741_05">[29]АПП_было!#REF!</definedName>
    <definedName name="z1110_741_05_1" localSheetId="1">[29]КДПС_было!#REF!</definedName>
    <definedName name="z1110_741_05_1">[29]КДПС_было!#REF!</definedName>
    <definedName name="z1110_741_05_2" localSheetId="1">[9]ККП!#REF!</definedName>
    <definedName name="z1110_741_05_2">[10]ККП!#REF!</definedName>
    <definedName name="z1110_741_05_3" localSheetId="1">[9]КДПС!#REF!</definedName>
    <definedName name="z1110_741_05_3">[10]КДПС!#REF!</definedName>
    <definedName name="z1110_741_05_4" localSheetId="1">[9]АПП!#REF!</definedName>
    <definedName name="z1110_741_05_4">[10]АПП!#REF!</definedName>
    <definedName name="z1110_741_06" localSheetId="1">[29]АПП_было!#REF!</definedName>
    <definedName name="z1110_741_06">[29]АПП_было!#REF!</definedName>
    <definedName name="z1110_741_06_1" localSheetId="1">[29]КДПС_было!#REF!</definedName>
    <definedName name="z1110_741_06_1">[29]КДПС_было!#REF!</definedName>
    <definedName name="z1110_741_06_2" localSheetId="1">[9]ККП!#REF!</definedName>
    <definedName name="z1110_741_06_2">[10]ККП!#REF!</definedName>
    <definedName name="z1110_741_06_3" localSheetId="1">[9]КДПС!#REF!</definedName>
    <definedName name="z1110_741_06_3">[10]КДПС!#REF!</definedName>
    <definedName name="z1110_741_06_4" localSheetId="1">[9]АПП!#REF!</definedName>
    <definedName name="z1110_741_06_4">[10]АПП!#REF!</definedName>
    <definedName name="z1110_741_07" localSheetId="1">[29]АПП_было!#REF!</definedName>
    <definedName name="z1110_741_07">[29]АПП_было!#REF!</definedName>
    <definedName name="z1110_741_07_1" localSheetId="1">[29]КДПС_было!#REF!</definedName>
    <definedName name="z1110_741_07_1">[29]КДПС_было!#REF!</definedName>
    <definedName name="z1110_741_07_2" localSheetId="1">[9]ККП!#REF!</definedName>
    <definedName name="z1110_741_07_2">[10]ККП!#REF!</definedName>
    <definedName name="z1110_741_07_3" localSheetId="1">[9]КДПС!#REF!</definedName>
    <definedName name="z1110_741_07_3">[10]КДПС!#REF!</definedName>
    <definedName name="z1110_741_07_4" localSheetId="1">[9]АПП!#REF!</definedName>
    <definedName name="z1110_741_07_4">[10]АПП!#REF!</definedName>
    <definedName name="z1110_741_08" localSheetId="1">[29]АПП_было!#REF!</definedName>
    <definedName name="z1110_741_08">[29]АПП_было!#REF!</definedName>
    <definedName name="z1110_741_08_1" localSheetId="1">[29]КДПС_было!#REF!</definedName>
    <definedName name="z1110_741_08_1">[29]КДПС_было!#REF!</definedName>
    <definedName name="z1110_741_08_2" localSheetId="1">[9]ККП!#REF!</definedName>
    <definedName name="z1110_741_08_2">[10]ККП!#REF!</definedName>
    <definedName name="z1110_741_08_3" localSheetId="1">[9]КДПС!#REF!</definedName>
    <definedName name="z1110_741_08_3">[10]КДПС!#REF!</definedName>
    <definedName name="z1110_741_08_4" localSheetId="1">[9]АПП!#REF!</definedName>
    <definedName name="z1110_741_08_4">[10]АПП!#REF!</definedName>
    <definedName name="z1110_741_09" localSheetId="1">[29]АПП_было!#REF!</definedName>
    <definedName name="z1110_741_09">[29]АПП_было!#REF!</definedName>
    <definedName name="z1110_741_09_1" localSheetId="1">[29]КДПС_было!#REF!</definedName>
    <definedName name="z1110_741_09_1">[29]КДПС_было!#REF!</definedName>
    <definedName name="z1110_741_09_2" localSheetId="1">[9]ККП!#REF!</definedName>
    <definedName name="z1110_741_09_2">[10]ККП!#REF!</definedName>
    <definedName name="z1110_741_09_3" localSheetId="1">[9]КДПС!#REF!</definedName>
    <definedName name="z1110_741_09_3">[10]КДПС!#REF!</definedName>
    <definedName name="z1110_741_09_4" localSheetId="1">[9]АПП!#REF!</definedName>
    <definedName name="z1110_741_09_4">[10]АПП!#REF!</definedName>
    <definedName name="z1110_741_10" localSheetId="1">[29]АПП_было!#REF!</definedName>
    <definedName name="z1110_741_10">[29]АПП_было!#REF!</definedName>
    <definedName name="z1110_741_10_1" localSheetId="1">[29]КДПС_было!#REF!</definedName>
    <definedName name="z1110_741_10_1">[29]КДПС_было!#REF!</definedName>
    <definedName name="z1110_741_10_2" localSheetId="1">[9]ККП!#REF!</definedName>
    <definedName name="z1110_741_10_2">[10]ККП!#REF!</definedName>
    <definedName name="z1110_741_10_3" localSheetId="1">[9]КДПС!#REF!</definedName>
    <definedName name="z1110_741_10_3">[10]КДПС!#REF!</definedName>
    <definedName name="z1110_741_10_4" localSheetId="1">[9]АПП!#REF!</definedName>
    <definedName name="z1110_741_10_4">[10]АПП!#REF!</definedName>
    <definedName name="z1110_741_11" localSheetId="1">[29]АПП_было!#REF!</definedName>
    <definedName name="z1110_741_11">[29]АПП_было!#REF!</definedName>
    <definedName name="z1110_741_11_1" localSheetId="1">[29]КДПС_было!#REF!</definedName>
    <definedName name="z1110_741_11_1">[29]КДПС_было!#REF!</definedName>
    <definedName name="z1110_741_11_2" localSheetId="1">[9]ККП!#REF!</definedName>
    <definedName name="z1110_741_11_2">[10]ККП!#REF!</definedName>
    <definedName name="z1110_741_11_3" localSheetId="1">[9]КДПС!#REF!</definedName>
    <definedName name="z1110_741_11_3">[10]КДПС!#REF!</definedName>
    <definedName name="z1110_741_11_4" localSheetId="1">[9]АПП!#REF!</definedName>
    <definedName name="z1110_741_11_4">[10]АПП!#REF!</definedName>
    <definedName name="z1110_741_12" localSheetId="1">[29]АПП_было!#REF!</definedName>
    <definedName name="z1110_741_12">[29]АПП_было!#REF!</definedName>
    <definedName name="z1110_741_12_1" localSheetId="1">[29]КДПС_было!#REF!</definedName>
    <definedName name="z1110_741_12_1">[29]КДПС_было!#REF!</definedName>
    <definedName name="z1110_741_12_2" localSheetId="1">[9]ККП!#REF!</definedName>
    <definedName name="z1110_741_12_2">[10]ККП!#REF!</definedName>
    <definedName name="z1110_741_12_3" localSheetId="1">[9]КДПС!#REF!</definedName>
    <definedName name="z1110_741_12_3">[10]КДПС!#REF!</definedName>
    <definedName name="z1110_741_12_4" localSheetId="1">[9]АПП!#REF!</definedName>
    <definedName name="z1110_741_12_4">[10]АПП!#REF!</definedName>
    <definedName name="z1110_741_13" localSheetId="1">[29]АПП_было!#REF!</definedName>
    <definedName name="z1110_741_13">[29]АПП_было!#REF!</definedName>
    <definedName name="z1110_741_13_1" localSheetId="1">[29]КДПС_было!#REF!</definedName>
    <definedName name="z1110_741_13_1">[29]КДПС_было!#REF!</definedName>
    <definedName name="z1110_741_13_2" localSheetId="1">[9]ККП!#REF!</definedName>
    <definedName name="z1110_741_13_2">[10]ККП!#REF!</definedName>
    <definedName name="z1110_741_13_3" localSheetId="1">[9]КДПС!#REF!</definedName>
    <definedName name="z1110_741_13_3">[10]КДПС!#REF!</definedName>
    <definedName name="z1110_741_13_4" localSheetId="1">[9]АПП!#REF!</definedName>
    <definedName name="z1110_741_13_4">[10]АПП!#REF!</definedName>
    <definedName name="z1110_741_14" localSheetId="1">[29]АПП_было!#REF!</definedName>
    <definedName name="z1110_741_14">[29]АПП_было!#REF!</definedName>
    <definedName name="z1110_741_14_1" localSheetId="1">[29]КДПС_было!#REF!</definedName>
    <definedName name="z1110_741_14_1">[29]КДПС_было!#REF!</definedName>
    <definedName name="z1110_741_14_2" localSheetId="1">[9]ККП!#REF!</definedName>
    <definedName name="z1110_741_14_2">[10]ККП!#REF!</definedName>
    <definedName name="z1110_741_14_3" localSheetId="1">[9]КДПС!#REF!</definedName>
    <definedName name="z1110_741_14_3">[10]КДПС!#REF!</definedName>
    <definedName name="z1110_741_14_4" localSheetId="1">[9]АПП!#REF!</definedName>
    <definedName name="z1110_741_14_4">[10]АПП!#REF!</definedName>
    <definedName name="z1110_741_15" localSheetId="1">[29]АПП_было!#REF!</definedName>
    <definedName name="z1110_741_15">[29]АПП_было!#REF!</definedName>
    <definedName name="z1110_741_15_1" localSheetId="1">[29]КДПС_было!#REF!</definedName>
    <definedName name="z1110_741_15_1">[29]КДПС_было!#REF!</definedName>
    <definedName name="z1110_741_15_2" localSheetId="1">[9]ККП!#REF!</definedName>
    <definedName name="z1110_741_15_2">[10]ККП!#REF!</definedName>
    <definedName name="z1110_741_15_3" localSheetId="1">[9]КДПС!#REF!</definedName>
    <definedName name="z1110_741_15_3">[10]КДПС!#REF!</definedName>
    <definedName name="z1110_741_15_4" localSheetId="1">[9]АПП!#REF!</definedName>
    <definedName name="z1110_741_15_4">[10]АПП!#REF!</definedName>
    <definedName name="z1110_741_16" localSheetId="1">[29]АПП_было!#REF!</definedName>
    <definedName name="z1110_741_16">[29]АПП_было!#REF!</definedName>
    <definedName name="z1110_741_16_1" localSheetId="1">[29]КДПС_было!#REF!</definedName>
    <definedName name="z1110_741_16_1">[29]КДПС_было!#REF!</definedName>
    <definedName name="z1110_741_16_2" localSheetId="1">[9]ККП!#REF!</definedName>
    <definedName name="z1110_741_16_2">[10]ККП!#REF!</definedName>
    <definedName name="z1110_741_16_3" localSheetId="1">[9]КДПС!#REF!</definedName>
    <definedName name="z1110_741_16_3">[10]КДПС!#REF!</definedName>
    <definedName name="z1110_741_16_4" localSheetId="1">[9]АПП!#REF!</definedName>
    <definedName name="z1110_741_16_4">[10]АПП!#REF!</definedName>
    <definedName name="z1110_741_17" localSheetId="1">[29]АПП_было!#REF!</definedName>
    <definedName name="z1110_741_17">[29]АПП_было!#REF!</definedName>
    <definedName name="z1110_741_17_1" localSheetId="1">[29]КДПС_было!#REF!</definedName>
    <definedName name="z1110_741_17_1">[29]КДПС_было!#REF!</definedName>
    <definedName name="z1110_741_17_2" localSheetId="1">[9]ККП!#REF!</definedName>
    <definedName name="z1110_741_17_2">[10]ККП!#REF!</definedName>
    <definedName name="z1110_741_17_3" localSheetId="1">[9]КДПС!#REF!</definedName>
    <definedName name="z1110_741_17_3">[10]КДПС!#REF!</definedName>
    <definedName name="z1110_741_17_4" localSheetId="1">[9]АПП!#REF!</definedName>
    <definedName name="z1110_741_17_4">[10]АПП!#REF!</definedName>
    <definedName name="z1110_741_18" localSheetId="1">[29]АПП_было!#REF!</definedName>
    <definedName name="z1110_741_18">[29]АПП_было!#REF!</definedName>
    <definedName name="z1110_741_18_1" localSheetId="1">[29]КДПС_было!#REF!</definedName>
    <definedName name="z1110_741_18_1">[29]КДПС_было!#REF!</definedName>
    <definedName name="z1110_741_18_2" localSheetId="1">[9]ККП!#REF!</definedName>
    <definedName name="z1110_741_18_2">[10]ККП!#REF!</definedName>
    <definedName name="z1110_741_18_3" localSheetId="1">[9]КДПС!#REF!</definedName>
    <definedName name="z1110_741_18_3">[10]КДПС!#REF!</definedName>
    <definedName name="z1110_741_18_4" localSheetId="1">[9]АПП!#REF!</definedName>
    <definedName name="z1110_741_18_4">[10]АПП!#REF!</definedName>
    <definedName name="z1110_741_19" localSheetId="1">[29]АПП_было!#REF!</definedName>
    <definedName name="z1110_741_19">[29]АПП_было!#REF!</definedName>
    <definedName name="z1110_741_19_1" localSheetId="1">[29]КДПС_было!#REF!</definedName>
    <definedName name="z1110_741_19_1">[29]КДПС_было!#REF!</definedName>
    <definedName name="z1110_741_19_2" localSheetId="1">[9]ККП!#REF!</definedName>
    <definedName name="z1110_741_19_2">[10]ККП!#REF!</definedName>
    <definedName name="z1110_741_19_3" localSheetId="1">[9]КДПС!#REF!</definedName>
    <definedName name="z1110_741_19_3">[10]КДПС!#REF!</definedName>
    <definedName name="z1110_741_19_4" localSheetId="1">[9]АПП!#REF!</definedName>
    <definedName name="z1110_741_19_4">[10]АПП!#REF!</definedName>
    <definedName name="z1110_741_20" localSheetId="1">[29]АПП_было!#REF!</definedName>
    <definedName name="z1110_741_20">[29]АПП_было!#REF!</definedName>
    <definedName name="z1110_741_20_1" localSheetId="1">[29]КДПС_было!#REF!</definedName>
    <definedName name="z1110_741_20_1">[29]КДПС_было!#REF!</definedName>
    <definedName name="z1110_741_20_2" localSheetId="1">[9]ККП!#REF!</definedName>
    <definedName name="z1110_741_20_2">[10]ККП!#REF!</definedName>
    <definedName name="z1110_741_20_3" localSheetId="1">[9]КДПС!#REF!</definedName>
    <definedName name="z1110_741_20_3">[10]КДПС!#REF!</definedName>
    <definedName name="z1110_741_20_4" localSheetId="1">[9]АПП!#REF!</definedName>
    <definedName name="z1110_741_20_4">[10]АПП!#REF!</definedName>
    <definedName name="z1110_741_21" localSheetId="1">[29]АПП_было!#REF!</definedName>
    <definedName name="z1110_741_21">[29]АПП_было!#REF!</definedName>
    <definedName name="z1110_741_21_1" localSheetId="1">[29]КДПС_было!#REF!</definedName>
    <definedName name="z1110_741_21_1">[29]КДПС_было!#REF!</definedName>
    <definedName name="z1110_741_21_2" localSheetId="1">[9]ККП!#REF!</definedName>
    <definedName name="z1110_741_21_2">[10]ККП!#REF!</definedName>
    <definedName name="z1110_741_21_3" localSheetId="1">[9]КДПС!#REF!</definedName>
    <definedName name="z1110_741_21_3">[10]КДПС!#REF!</definedName>
    <definedName name="z1110_741_21_4" localSheetId="1">[9]АПП!#REF!</definedName>
    <definedName name="z1110_741_21_4">[10]АПП!#REF!</definedName>
    <definedName name="z1110_741_22" localSheetId="1">[29]АПП_было!#REF!</definedName>
    <definedName name="z1110_741_22">[29]АПП_было!#REF!</definedName>
    <definedName name="z1110_741_22_1" localSheetId="1">[29]КДПС_было!#REF!</definedName>
    <definedName name="z1110_741_22_1">[29]КДПС_было!#REF!</definedName>
    <definedName name="z1110_741_22_2" localSheetId="1">[9]ККП!#REF!</definedName>
    <definedName name="z1110_741_22_2">[10]ККП!#REF!</definedName>
    <definedName name="z1110_741_22_3" localSheetId="1">[9]КДПС!#REF!</definedName>
    <definedName name="z1110_741_22_3">[10]КДПС!#REF!</definedName>
    <definedName name="z1110_741_22_4" localSheetId="1">[9]АПП!#REF!</definedName>
    <definedName name="z1110_741_22_4">[10]АПП!#REF!</definedName>
    <definedName name="z1110_741_23" localSheetId="1">[29]АПП_было!#REF!</definedName>
    <definedName name="z1110_741_23">[29]АПП_было!#REF!</definedName>
    <definedName name="z1110_741_23_1" localSheetId="1">[29]КДПС_было!#REF!</definedName>
    <definedName name="z1110_741_23_1">[29]КДПС_было!#REF!</definedName>
    <definedName name="z1110_741_23_2" localSheetId="1">[9]ККП!#REF!</definedName>
    <definedName name="z1110_741_23_2">[10]ККП!#REF!</definedName>
    <definedName name="z1110_741_23_3" localSheetId="1">[9]КДПС!#REF!</definedName>
    <definedName name="z1110_741_23_3">[10]КДПС!#REF!</definedName>
    <definedName name="z1110_741_23_4" localSheetId="1">[9]АПП!#REF!</definedName>
    <definedName name="z1110_741_23_4">[10]АПП!#REF!</definedName>
    <definedName name="z1110_741_24" localSheetId="1">[29]АПП_было!#REF!</definedName>
    <definedName name="z1110_741_24">[29]АПП_было!#REF!</definedName>
    <definedName name="z1110_741_24_1" localSheetId="1">[29]КДПС_было!#REF!</definedName>
    <definedName name="z1110_741_24_1">[29]КДПС_было!#REF!</definedName>
    <definedName name="z1110_741_24_2" localSheetId="1">[9]ККП!#REF!</definedName>
    <definedName name="z1110_741_24_2">[10]ККП!#REF!</definedName>
    <definedName name="z1110_741_24_3" localSheetId="1">[9]КДПС!#REF!</definedName>
    <definedName name="z1110_741_24_3">[10]КДПС!#REF!</definedName>
    <definedName name="z1110_741_24_4" localSheetId="1">[9]АПП!#REF!</definedName>
    <definedName name="z1110_741_24_4">[10]АПП!#REF!</definedName>
    <definedName name="z1110_742_03" localSheetId="1">[29]АПП_было!#REF!</definedName>
    <definedName name="z1110_742_03">[29]АПП_было!#REF!</definedName>
    <definedName name="z1110_742_03_1" localSheetId="1">[29]КДПС_было!#REF!</definedName>
    <definedName name="z1110_742_03_1">[29]КДПС_было!#REF!</definedName>
    <definedName name="z1110_742_03_2" localSheetId="1">[9]ККП!#REF!</definedName>
    <definedName name="z1110_742_03_2">[10]ККП!#REF!</definedName>
    <definedName name="z1110_742_03_3" localSheetId="1">[9]КДПС!#REF!</definedName>
    <definedName name="z1110_742_03_3">[10]КДПС!#REF!</definedName>
    <definedName name="z1110_742_03_4" localSheetId="1">[9]АПП!#REF!</definedName>
    <definedName name="z1110_742_03_4">[10]АПП!#REF!</definedName>
    <definedName name="z1110_742_04" localSheetId="1">[29]АПП_было!#REF!</definedName>
    <definedName name="z1110_742_04">[29]АПП_было!#REF!</definedName>
    <definedName name="z1110_742_04_1" localSheetId="1">[29]КДПС_было!#REF!</definedName>
    <definedName name="z1110_742_04_1">[29]КДПС_было!#REF!</definedName>
    <definedName name="z1110_742_04_2" localSheetId="1">[9]ККП!#REF!</definedName>
    <definedName name="z1110_742_04_2">[10]ККП!#REF!</definedName>
    <definedName name="z1110_742_04_3" localSheetId="1">[9]КДПС!#REF!</definedName>
    <definedName name="z1110_742_04_3">[10]КДПС!#REF!</definedName>
    <definedName name="z1110_742_04_4" localSheetId="1">[9]АПП!#REF!</definedName>
    <definedName name="z1110_742_04_4">[10]АПП!#REF!</definedName>
    <definedName name="z1110_742_05" localSheetId="1">[29]АПП_было!#REF!</definedName>
    <definedName name="z1110_742_05">[29]АПП_было!#REF!</definedName>
    <definedName name="z1110_742_05_1" localSheetId="1">[29]КДПС_было!#REF!</definedName>
    <definedName name="z1110_742_05_1">[29]КДПС_было!#REF!</definedName>
    <definedName name="z1110_742_05_2" localSheetId="1">[9]ККП!#REF!</definedName>
    <definedName name="z1110_742_05_2">[10]ККП!#REF!</definedName>
    <definedName name="z1110_742_05_3" localSheetId="1">[9]КДПС!#REF!</definedName>
    <definedName name="z1110_742_05_3">[10]КДПС!#REF!</definedName>
    <definedName name="z1110_742_05_4" localSheetId="1">[9]АПП!#REF!</definedName>
    <definedName name="z1110_742_05_4">[10]АПП!#REF!</definedName>
    <definedName name="z1110_742_06" localSheetId="1">[29]АПП_было!#REF!</definedName>
    <definedName name="z1110_742_06">[29]АПП_было!#REF!</definedName>
    <definedName name="z1110_742_06_1" localSheetId="1">[29]КДПС_было!#REF!</definedName>
    <definedName name="z1110_742_06_1">[29]КДПС_было!#REF!</definedName>
    <definedName name="z1110_742_06_2" localSheetId="1">[9]ККП!#REF!</definedName>
    <definedName name="z1110_742_06_2">[10]ККП!#REF!</definedName>
    <definedName name="z1110_742_06_3" localSheetId="1">[9]КДПС!#REF!</definedName>
    <definedName name="z1110_742_06_3">[10]КДПС!#REF!</definedName>
    <definedName name="z1110_742_06_4" localSheetId="1">[9]АПП!#REF!</definedName>
    <definedName name="z1110_742_06_4">[10]АПП!#REF!</definedName>
    <definedName name="z1110_742_07" localSheetId="1">[29]АПП_было!#REF!</definedName>
    <definedName name="z1110_742_07">[29]АПП_было!#REF!</definedName>
    <definedName name="z1110_742_07_1" localSheetId="1">[29]КДПС_было!#REF!</definedName>
    <definedName name="z1110_742_07_1">[29]КДПС_было!#REF!</definedName>
    <definedName name="z1110_742_07_2" localSheetId="1">[9]ККП!#REF!</definedName>
    <definedName name="z1110_742_07_2">[10]ККП!#REF!</definedName>
    <definedName name="z1110_742_07_3" localSheetId="1">[9]КДПС!#REF!</definedName>
    <definedName name="z1110_742_07_3">[10]КДПС!#REF!</definedName>
    <definedName name="z1110_742_07_4" localSheetId="1">[9]АПП!#REF!</definedName>
    <definedName name="z1110_742_07_4">[10]АПП!#REF!</definedName>
    <definedName name="z1110_742_08" localSheetId="1">[29]АПП_было!#REF!</definedName>
    <definedName name="z1110_742_08">[29]АПП_было!#REF!</definedName>
    <definedName name="z1110_742_08_1" localSheetId="1">[29]КДПС_было!#REF!</definedName>
    <definedName name="z1110_742_08_1">[29]КДПС_было!#REF!</definedName>
    <definedName name="z1110_742_08_2" localSheetId="1">[9]ККП!#REF!</definedName>
    <definedName name="z1110_742_08_2">[10]ККП!#REF!</definedName>
    <definedName name="z1110_742_08_3" localSheetId="1">[9]КДПС!#REF!</definedName>
    <definedName name="z1110_742_08_3">[10]КДПС!#REF!</definedName>
    <definedName name="z1110_742_08_4" localSheetId="1">[9]АПП!#REF!</definedName>
    <definedName name="z1110_742_08_4">[10]АПП!#REF!</definedName>
    <definedName name="z1110_742_09" localSheetId="1">[29]АПП_было!#REF!</definedName>
    <definedName name="z1110_742_09">[29]АПП_было!#REF!</definedName>
    <definedName name="z1110_742_09_1" localSheetId="1">[29]КДПС_было!#REF!</definedName>
    <definedName name="z1110_742_09_1">[29]КДПС_было!#REF!</definedName>
    <definedName name="z1110_742_09_2" localSheetId="1">[9]ККП!#REF!</definedName>
    <definedName name="z1110_742_09_2">[10]ККП!#REF!</definedName>
    <definedName name="z1110_742_09_3" localSheetId="1">[9]КДПС!#REF!</definedName>
    <definedName name="z1110_742_09_3">[10]КДПС!#REF!</definedName>
    <definedName name="z1110_742_09_4" localSheetId="1">[9]АПП!#REF!</definedName>
    <definedName name="z1110_742_09_4">[10]АПП!#REF!</definedName>
    <definedName name="z1110_742_10" localSheetId="1">[29]АПП_было!#REF!</definedName>
    <definedName name="z1110_742_10">[29]АПП_было!#REF!</definedName>
    <definedName name="z1110_742_10_1" localSheetId="1">[29]КДПС_было!#REF!</definedName>
    <definedName name="z1110_742_10_1">[29]КДПС_было!#REF!</definedName>
    <definedName name="z1110_742_10_2" localSheetId="1">[9]ККП!#REF!</definedName>
    <definedName name="z1110_742_10_2">[10]ККП!#REF!</definedName>
    <definedName name="z1110_742_10_3" localSheetId="1">[9]КДПС!#REF!</definedName>
    <definedName name="z1110_742_10_3">[10]КДПС!#REF!</definedName>
    <definedName name="z1110_742_10_4" localSheetId="1">[9]АПП!#REF!</definedName>
    <definedName name="z1110_742_10_4">[10]АПП!#REF!</definedName>
    <definedName name="z1110_742_11" localSheetId="1">[29]АПП_было!#REF!</definedName>
    <definedName name="z1110_742_11">[29]АПП_было!#REF!</definedName>
    <definedName name="z1110_742_11_1" localSheetId="1">[29]КДПС_было!#REF!</definedName>
    <definedName name="z1110_742_11_1">[29]КДПС_было!#REF!</definedName>
    <definedName name="z1110_742_11_2" localSheetId="1">[9]ККП!#REF!</definedName>
    <definedName name="z1110_742_11_2">[10]ККП!#REF!</definedName>
    <definedName name="z1110_742_11_3" localSheetId="1">[9]КДПС!#REF!</definedName>
    <definedName name="z1110_742_11_3">[10]КДПС!#REF!</definedName>
    <definedName name="z1110_742_11_4" localSheetId="1">[9]АПП!#REF!</definedName>
    <definedName name="z1110_742_11_4">[10]АПП!#REF!</definedName>
    <definedName name="z1110_742_12" localSheetId="1">[29]АПП_было!#REF!</definedName>
    <definedName name="z1110_742_12">[29]АПП_было!#REF!</definedName>
    <definedName name="z1110_742_12_1" localSheetId="1">[29]КДПС_было!#REF!</definedName>
    <definedName name="z1110_742_12_1">[29]КДПС_было!#REF!</definedName>
    <definedName name="z1110_742_12_2" localSheetId="1">[9]ККП!#REF!</definedName>
    <definedName name="z1110_742_12_2">[10]ККП!#REF!</definedName>
    <definedName name="z1110_742_12_3" localSheetId="1">[9]КДПС!#REF!</definedName>
    <definedName name="z1110_742_12_3">[10]КДПС!#REF!</definedName>
    <definedName name="z1110_742_12_4" localSheetId="1">[9]АПП!#REF!</definedName>
    <definedName name="z1110_742_12_4">[10]АПП!#REF!</definedName>
    <definedName name="z1110_742_13" localSheetId="1">[29]АПП_было!#REF!</definedName>
    <definedName name="z1110_742_13">[29]АПП_было!#REF!</definedName>
    <definedName name="z1110_742_13_1" localSheetId="1">[29]КДПС_было!#REF!</definedName>
    <definedName name="z1110_742_13_1">[29]КДПС_было!#REF!</definedName>
    <definedName name="z1110_742_13_2" localSheetId="1">[9]ККП!#REF!</definedName>
    <definedName name="z1110_742_13_2">[10]ККП!#REF!</definedName>
    <definedName name="z1110_742_13_3" localSheetId="1">[9]КДПС!#REF!</definedName>
    <definedName name="z1110_742_13_3">[10]КДПС!#REF!</definedName>
    <definedName name="z1110_742_13_4" localSheetId="1">[9]АПП!#REF!</definedName>
    <definedName name="z1110_742_13_4">[10]АПП!#REF!</definedName>
    <definedName name="z1110_742_14" localSheetId="1">[29]АПП_было!#REF!</definedName>
    <definedName name="z1110_742_14">[29]АПП_было!#REF!</definedName>
    <definedName name="z1110_742_14_1" localSheetId="1">[29]КДПС_было!#REF!</definedName>
    <definedName name="z1110_742_14_1">[29]КДПС_было!#REF!</definedName>
    <definedName name="z1110_742_14_2" localSheetId="1">[9]ККП!#REF!</definedName>
    <definedName name="z1110_742_14_2">[10]ККП!#REF!</definedName>
    <definedName name="z1110_742_14_3" localSheetId="1">[9]КДПС!#REF!</definedName>
    <definedName name="z1110_742_14_3">[10]КДПС!#REF!</definedName>
    <definedName name="z1110_742_14_4" localSheetId="1">[9]АПП!#REF!</definedName>
    <definedName name="z1110_742_14_4">[10]АПП!#REF!</definedName>
    <definedName name="z1110_742_15" localSheetId="1">[29]АПП_было!#REF!</definedName>
    <definedName name="z1110_742_15">[29]АПП_было!#REF!</definedName>
    <definedName name="z1110_742_15_1" localSheetId="1">[29]КДПС_было!#REF!</definedName>
    <definedName name="z1110_742_15_1">[29]КДПС_было!#REF!</definedName>
    <definedName name="z1110_742_15_2" localSheetId="1">[9]ККП!#REF!</definedName>
    <definedName name="z1110_742_15_2">[10]ККП!#REF!</definedName>
    <definedName name="z1110_742_15_3" localSheetId="1">[9]КДПС!#REF!</definedName>
    <definedName name="z1110_742_15_3">[10]КДПС!#REF!</definedName>
    <definedName name="z1110_742_15_4" localSheetId="1">[9]АПП!#REF!</definedName>
    <definedName name="z1110_742_15_4">[10]АПП!#REF!</definedName>
    <definedName name="z1110_742_16" localSheetId="1">[29]АПП_было!#REF!</definedName>
    <definedName name="z1110_742_16">[29]АПП_было!#REF!</definedName>
    <definedName name="z1110_742_16_1" localSheetId="1">[29]КДПС_было!#REF!</definedName>
    <definedName name="z1110_742_16_1">[29]КДПС_было!#REF!</definedName>
    <definedName name="z1110_742_16_2" localSheetId="1">[9]ККП!#REF!</definedName>
    <definedName name="z1110_742_16_2">[10]ККП!#REF!</definedName>
    <definedName name="z1110_742_16_3" localSheetId="1">[9]КДПС!#REF!</definedName>
    <definedName name="z1110_742_16_3">[10]КДПС!#REF!</definedName>
    <definedName name="z1110_742_16_4" localSheetId="1">[9]АПП!#REF!</definedName>
    <definedName name="z1110_742_16_4">[10]АПП!#REF!</definedName>
    <definedName name="z1110_742_17" localSheetId="1">[29]АПП_было!#REF!</definedName>
    <definedName name="z1110_742_17">[29]АПП_было!#REF!</definedName>
    <definedName name="z1110_742_17_1" localSheetId="1">[29]КДПС_было!#REF!</definedName>
    <definedName name="z1110_742_17_1">[29]КДПС_было!#REF!</definedName>
    <definedName name="z1110_742_17_2" localSheetId="1">[9]ККП!#REF!</definedName>
    <definedName name="z1110_742_17_2">[10]ККП!#REF!</definedName>
    <definedName name="z1110_742_17_3" localSheetId="1">[9]КДПС!#REF!</definedName>
    <definedName name="z1110_742_17_3">[10]КДПС!#REF!</definedName>
    <definedName name="z1110_742_17_4" localSheetId="1">[9]АПП!#REF!</definedName>
    <definedName name="z1110_742_17_4">[10]АПП!#REF!</definedName>
    <definedName name="z1110_742_18" localSheetId="1">[29]АПП_было!#REF!</definedName>
    <definedName name="z1110_742_18">[29]АПП_было!#REF!</definedName>
    <definedName name="z1110_742_18_1" localSheetId="1">[29]КДПС_было!#REF!</definedName>
    <definedName name="z1110_742_18_1">[29]КДПС_было!#REF!</definedName>
    <definedName name="z1110_742_18_2" localSheetId="1">[9]ККП!#REF!</definedName>
    <definedName name="z1110_742_18_2">[10]ККП!#REF!</definedName>
    <definedName name="z1110_742_18_3" localSheetId="1">[9]КДПС!#REF!</definedName>
    <definedName name="z1110_742_18_3">[10]КДПС!#REF!</definedName>
    <definedName name="z1110_742_18_4" localSheetId="1">[9]АПП!#REF!</definedName>
    <definedName name="z1110_742_18_4">[10]АПП!#REF!</definedName>
    <definedName name="z1110_742_19" localSheetId="1">[29]АПП_было!#REF!</definedName>
    <definedName name="z1110_742_19">[29]АПП_было!#REF!</definedName>
    <definedName name="z1110_742_19_1" localSheetId="1">[29]КДПС_было!#REF!</definedName>
    <definedName name="z1110_742_19_1">[29]КДПС_было!#REF!</definedName>
    <definedName name="z1110_742_19_2" localSheetId="1">[9]ККП!#REF!</definedName>
    <definedName name="z1110_742_19_2">[10]ККП!#REF!</definedName>
    <definedName name="z1110_742_19_3" localSheetId="1">[9]КДПС!#REF!</definedName>
    <definedName name="z1110_742_19_3">[10]КДПС!#REF!</definedName>
    <definedName name="z1110_742_19_4" localSheetId="1">[9]АПП!#REF!</definedName>
    <definedName name="z1110_742_19_4">[10]АПП!#REF!</definedName>
    <definedName name="z1110_742_20" localSheetId="1">[29]АПП_было!#REF!</definedName>
    <definedName name="z1110_742_20">[29]АПП_было!#REF!</definedName>
    <definedName name="z1110_742_20_1" localSheetId="1">[29]КДПС_было!#REF!</definedName>
    <definedName name="z1110_742_20_1">[29]КДПС_было!#REF!</definedName>
    <definedName name="z1110_742_20_2" localSheetId="1">[9]ККП!#REF!</definedName>
    <definedName name="z1110_742_20_2">[10]ККП!#REF!</definedName>
    <definedName name="z1110_742_20_3" localSheetId="1">[9]КДПС!#REF!</definedName>
    <definedName name="z1110_742_20_3">[10]КДПС!#REF!</definedName>
    <definedName name="z1110_742_20_4" localSheetId="1">[9]АПП!#REF!</definedName>
    <definedName name="z1110_742_20_4">[10]АПП!#REF!</definedName>
    <definedName name="z1110_742_21" localSheetId="1">[29]АПП_было!#REF!</definedName>
    <definedName name="z1110_742_21">[29]АПП_было!#REF!</definedName>
    <definedName name="z1110_742_21_1" localSheetId="1">[29]КДПС_было!#REF!</definedName>
    <definedName name="z1110_742_21_1">[29]КДПС_было!#REF!</definedName>
    <definedName name="z1110_742_21_2" localSheetId="1">[9]ККП!#REF!</definedName>
    <definedName name="z1110_742_21_2">[10]ККП!#REF!</definedName>
    <definedName name="z1110_742_21_3" localSheetId="1">[9]КДПС!#REF!</definedName>
    <definedName name="z1110_742_21_3">[10]КДПС!#REF!</definedName>
    <definedName name="z1110_742_21_4" localSheetId="1">[9]АПП!#REF!</definedName>
    <definedName name="z1110_742_21_4">[10]АПП!#REF!</definedName>
    <definedName name="z1110_742_22" localSheetId="1">[29]АПП_было!#REF!</definedName>
    <definedName name="z1110_742_22">[29]АПП_было!#REF!</definedName>
    <definedName name="z1110_742_22_1" localSheetId="1">[29]КДПС_было!#REF!</definedName>
    <definedName name="z1110_742_22_1">[29]КДПС_было!#REF!</definedName>
    <definedName name="z1110_742_22_2" localSheetId="1">[9]ККП!#REF!</definedName>
    <definedName name="z1110_742_22_2">[10]ККП!#REF!</definedName>
    <definedName name="z1110_742_22_3" localSheetId="1">[9]КДПС!#REF!</definedName>
    <definedName name="z1110_742_22_3">[10]КДПС!#REF!</definedName>
    <definedName name="z1110_742_22_4" localSheetId="1">[9]АПП!#REF!</definedName>
    <definedName name="z1110_742_22_4">[10]АПП!#REF!</definedName>
    <definedName name="z1110_742_23" localSheetId="1">[29]АПП_было!#REF!</definedName>
    <definedName name="z1110_742_23">[29]АПП_было!#REF!</definedName>
    <definedName name="z1110_742_23_1" localSheetId="1">[29]КДПС_было!#REF!</definedName>
    <definedName name="z1110_742_23_1">[29]КДПС_было!#REF!</definedName>
    <definedName name="z1110_742_23_2" localSheetId="1">[9]ККП!#REF!</definedName>
    <definedName name="z1110_742_23_2">[10]ККП!#REF!</definedName>
    <definedName name="z1110_742_23_3" localSheetId="1">[9]КДПС!#REF!</definedName>
    <definedName name="z1110_742_23_3">[10]КДПС!#REF!</definedName>
    <definedName name="z1110_742_23_4" localSheetId="1">[9]АПП!#REF!</definedName>
    <definedName name="z1110_742_23_4">[10]АПП!#REF!</definedName>
    <definedName name="z1110_742_24" localSheetId="1">[29]АПП_было!#REF!</definedName>
    <definedName name="z1110_742_24">[29]АПП_было!#REF!</definedName>
    <definedName name="z1110_742_24_1" localSheetId="1">[29]КДПС_было!#REF!</definedName>
    <definedName name="z1110_742_24_1">[29]КДПС_было!#REF!</definedName>
    <definedName name="z1110_742_24_2" localSheetId="1">[9]ККП!#REF!</definedName>
    <definedName name="z1110_742_24_2">[10]ККП!#REF!</definedName>
    <definedName name="z1110_742_24_3" localSheetId="1">[9]КДПС!#REF!</definedName>
    <definedName name="z1110_742_24_3">[10]КДПС!#REF!</definedName>
    <definedName name="z1110_742_24_4" localSheetId="1">[9]АПП!#REF!</definedName>
    <definedName name="z1110_742_24_4">[10]АПП!#REF!</definedName>
    <definedName name="z1110_761_03" localSheetId="1">[29]АПП_было!#REF!</definedName>
    <definedName name="z1110_761_03">[29]АПП_было!#REF!</definedName>
    <definedName name="z1110_761_03_1" localSheetId="1">[29]КДПС_было!#REF!</definedName>
    <definedName name="z1110_761_03_1">[29]КДПС_было!#REF!</definedName>
    <definedName name="z1110_761_03_2" localSheetId="1">[9]ККП!#REF!</definedName>
    <definedName name="z1110_761_03_2">[10]ККП!#REF!</definedName>
    <definedName name="z1110_761_03_3" localSheetId="1">[9]КДПС!#REF!</definedName>
    <definedName name="z1110_761_03_3">[10]КДПС!#REF!</definedName>
    <definedName name="z1110_761_03_4" localSheetId="1">[9]АПП!#REF!</definedName>
    <definedName name="z1110_761_03_4">[10]АПП!#REF!</definedName>
    <definedName name="z1110_761_04" localSheetId="1">[29]АПП_было!#REF!</definedName>
    <definedName name="z1110_761_04">[29]АПП_было!#REF!</definedName>
    <definedName name="z1110_761_04_1" localSheetId="1">[29]КДПС_было!#REF!</definedName>
    <definedName name="z1110_761_04_1">[29]КДПС_было!#REF!</definedName>
    <definedName name="z1110_761_04_2" localSheetId="1">[9]ККП!#REF!</definedName>
    <definedName name="z1110_761_04_2">[10]ККП!#REF!</definedName>
    <definedName name="z1110_761_04_3" localSheetId="1">[9]КДПС!#REF!</definedName>
    <definedName name="z1110_761_04_3">[10]КДПС!#REF!</definedName>
    <definedName name="z1110_761_04_4" localSheetId="1">[9]АПП!#REF!</definedName>
    <definedName name="z1110_761_04_4">[10]АПП!#REF!</definedName>
    <definedName name="z1110_761_05" localSheetId="1">[29]АПП_было!#REF!</definedName>
    <definedName name="z1110_761_05">[29]АПП_было!#REF!</definedName>
    <definedName name="z1110_761_05_1" localSheetId="1">[29]КДПС_было!#REF!</definedName>
    <definedName name="z1110_761_05_1">[29]КДПС_было!#REF!</definedName>
    <definedName name="z1110_761_05_2" localSheetId="1">[9]ККП!#REF!</definedName>
    <definedName name="z1110_761_05_2">[10]ККП!#REF!</definedName>
    <definedName name="z1110_761_05_3" localSheetId="1">[9]КДПС!#REF!</definedName>
    <definedName name="z1110_761_05_3">[10]КДПС!#REF!</definedName>
    <definedName name="z1110_761_05_4" localSheetId="1">[9]АПП!#REF!</definedName>
    <definedName name="z1110_761_05_4">[10]АПП!#REF!</definedName>
    <definedName name="z1110_761_06" localSheetId="1">[29]АПП_было!#REF!</definedName>
    <definedName name="z1110_761_06">[29]АПП_было!#REF!</definedName>
    <definedName name="z1110_761_06_1" localSheetId="1">[29]КДПС_было!#REF!</definedName>
    <definedName name="z1110_761_06_1">[29]КДПС_было!#REF!</definedName>
    <definedName name="z1110_761_06_2" localSheetId="1">[9]ККП!#REF!</definedName>
    <definedName name="z1110_761_06_2">[10]ККП!#REF!</definedName>
    <definedName name="z1110_761_06_3" localSheetId="1">[9]КДПС!#REF!</definedName>
    <definedName name="z1110_761_06_3">[10]КДПС!#REF!</definedName>
    <definedName name="z1110_761_06_4" localSheetId="1">[9]АПП!#REF!</definedName>
    <definedName name="z1110_761_06_4">[10]АПП!#REF!</definedName>
    <definedName name="z1110_761_07" localSheetId="1">[29]АПП_было!#REF!</definedName>
    <definedName name="z1110_761_07">[29]АПП_было!#REF!</definedName>
    <definedName name="z1110_761_07_1" localSheetId="1">[29]КДПС_было!#REF!</definedName>
    <definedName name="z1110_761_07_1">[29]КДПС_было!#REF!</definedName>
    <definedName name="z1110_761_07_2" localSheetId="1">[9]ККП!#REF!</definedName>
    <definedName name="z1110_761_07_2">[10]ККП!#REF!</definedName>
    <definedName name="z1110_761_07_3" localSheetId="1">[9]КДПС!#REF!</definedName>
    <definedName name="z1110_761_07_3">[10]КДПС!#REF!</definedName>
    <definedName name="z1110_761_07_4" localSheetId="1">[9]АПП!#REF!</definedName>
    <definedName name="z1110_761_07_4">[10]АПП!#REF!</definedName>
    <definedName name="z1110_761_08" localSheetId="1">[29]АПП_было!#REF!</definedName>
    <definedName name="z1110_761_08">[29]АПП_было!#REF!</definedName>
    <definedName name="z1110_761_08_1" localSheetId="1">[29]КДПС_было!#REF!</definedName>
    <definedName name="z1110_761_08_1">[29]КДПС_было!#REF!</definedName>
    <definedName name="z1110_761_08_2" localSheetId="1">[9]ККП!#REF!</definedName>
    <definedName name="z1110_761_08_2">[10]ККП!#REF!</definedName>
    <definedName name="z1110_761_08_3" localSheetId="1">[9]КДПС!#REF!</definedName>
    <definedName name="z1110_761_08_3">[10]КДПС!#REF!</definedName>
    <definedName name="z1110_761_08_4" localSheetId="1">[9]АПП!#REF!</definedName>
    <definedName name="z1110_761_08_4">[10]АПП!#REF!</definedName>
    <definedName name="z1110_761_09" localSheetId="1">[29]АПП_было!#REF!</definedName>
    <definedName name="z1110_761_09">[29]АПП_было!#REF!</definedName>
    <definedName name="z1110_761_09_1" localSheetId="1">[29]КДПС_было!#REF!</definedName>
    <definedName name="z1110_761_09_1">[29]КДПС_было!#REF!</definedName>
    <definedName name="z1110_761_09_2" localSheetId="1">[9]ККП!#REF!</definedName>
    <definedName name="z1110_761_09_2">[10]ККП!#REF!</definedName>
    <definedName name="z1110_761_09_3" localSheetId="1">[9]КДПС!#REF!</definedName>
    <definedName name="z1110_761_09_3">[10]КДПС!#REF!</definedName>
    <definedName name="z1110_761_09_4" localSheetId="1">[9]АПП!#REF!</definedName>
    <definedName name="z1110_761_09_4">[10]АПП!#REF!</definedName>
    <definedName name="z1110_761_10" localSheetId="1">[29]АПП_было!#REF!</definedName>
    <definedName name="z1110_761_10">[29]АПП_было!#REF!</definedName>
    <definedName name="z1110_761_10_1" localSheetId="1">[29]КДПС_было!#REF!</definedName>
    <definedName name="z1110_761_10_1">[29]КДПС_было!#REF!</definedName>
    <definedName name="z1110_761_10_2" localSheetId="1">[9]ККП!#REF!</definedName>
    <definedName name="z1110_761_10_2">[10]ККП!#REF!</definedName>
    <definedName name="z1110_761_10_3" localSheetId="1">[9]КДПС!#REF!</definedName>
    <definedName name="z1110_761_10_3">[10]КДПС!#REF!</definedName>
    <definedName name="z1110_761_10_4" localSheetId="1">[9]АПП!#REF!</definedName>
    <definedName name="z1110_761_10_4">[10]АПП!#REF!</definedName>
    <definedName name="z1110_761_11" localSheetId="1">[29]АПП_было!#REF!</definedName>
    <definedName name="z1110_761_11">[29]АПП_было!#REF!</definedName>
    <definedName name="z1110_761_11_1" localSheetId="1">[29]КДПС_было!#REF!</definedName>
    <definedName name="z1110_761_11_1">[29]КДПС_было!#REF!</definedName>
    <definedName name="z1110_761_11_2" localSheetId="1">[9]ККП!#REF!</definedName>
    <definedName name="z1110_761_11_2">[10]ККП!#REF!</definedName>
    <definedName name="z1110_761_11_3" localSheetId="1">[9]КДПС!#REF!</definedName>
    <definedName name="z1110_761_11_3">[10]КДПС!#REF!</definedName>
    <definedName name="z1110_761_11_4" localSheetId="1">[9]АПП!#REF!</definedName>
    <definedName name="z1110_761_11_4">[10]АПП!#REF!</definedName>
    <definedName name="z1110_761_12" localSheetId="1">[29]АПП_было!#REF!</definedName>
    <definedName name="z1110_761_12">[29]АПП_было!#REF!</definedName>
    <definedName name="z1110_761_12_1" localSheetId="1">[29]КДПС_было!#REF!</definedName>
    <definedName name="z1110_761_12_1">[29]КДПС_было!#REF!</definedName>
    <definedName name="z1110_761_12_2" localSheetId="1">[9]ККП!#REF!</definedName>
    <definedName name="z1110_761_12_2">[10]ККП!#REF!</definedName>
    <definedName name="z1110_761_12_3" localSheetId="1">[9]КДПС!#REF!</definedName>
    <definedName name="z1110_761_12_3">[10]КДПС!#REF!</definedName>
    <definedName name="z1110_761_12_4" localSheetId="1">[9]АПП!#REF!</definedName>
    <definedName name="z1110_761_12_4">[10]АПП!#REF!</definedName>
    <definedName name="z1110_761_13" localSheetId="1">[29]АПП_было!#REF!</definedName>
    <definedName name="z1110_761_13">[29]АПП_было!#REF!</definedName>
    <definedName name="z1110_761_13_1" localSheetId="1">[29]КДПС_было!#REF!</definedName>
    <definedName name="z1110_761_13_1">[29]КДПС_было!#REF!</definedName>
    <definedName name="z1110_761_13_2" localSheetId="1">[9]ККП!#REF!</definedName>
    <definedName name="z1110_761_13_2">[10]ККП!#REF!</definedName>
    <definedName name="z1110_761_13_3" localSheetId="1">[9]КДПС!#REF!</definedName>
    <definedName name="z1110_761_13_3">[10]КДПС!#REF!</definedName>
    <definedName name="z1110_761_13_4" localSheetId="1">[9]АПП!#REF!</definedName>
    <definedName name="z1110_761_13_4">[10]АПП!#REF!</definedName>
    <definedName name="z1110_761_14" localSheetId="1">[29]АПП_было!#REF!</definedName>
    <definedName name="z1110_761_14">[29]АПП_было!#REF!</definedName>
    <definedName name="z1110_761_14_1" localSheetId="1">[29]КДПС_было!#REF!</definedName>
    <definedName name="z1110_761_14_1">[29]КДПС_было!#REF!</definedName>
    <definedName name="z1110_761_14_2" localSheetId="1">[9]ККП!#REF!</definedName>
    <definedName name="z1110_761_14_2">[10]ККП!#REF!</definedName>
    <definedName name="z1110_761_14_3" localSheetId="1">[9]КДПС!#REF!</definedName>
    <definedName name="z1110_761_14_3">[10]КДПС!#REF!</definedName>
    <definedName name="z1110_761_14_4" localSheetId="1">[9]АПП!#REF!</definedName>
    <definedName name="z1110_761_14_4">[10]АПП!#REF!</definedName>
    <definedName name="z1110_761_15" localSheetId="1">[29]АПП_было!#REF!</definedName>
    <definedName name="z1110_761_15">[29]АПП_было!#REF!</definedName>
    <definedName name="z1110_761_15_1" localSheetId="1">[29]КДПС_было!#REF!</definedName>
    <definedName name="z1110_761_15_1">[29]КДПС_было!#REF!</definedName>
    <definedName name="z1110_761_15_2" localSheetId="1">[9]ККП!#REF!</definedName>
    <definedName name="z1110_761_15_2">[10]ККП!#REF!</definedName>
    <definedName name="z1110_761_15_3" localSheetId="1">[9]КДПС!#REF!</definedName>
    <definedName name="z1110_761_15_3">[10]КДПС!#REF!</definedName>
    <definedName name="z1110_761_15_4" localSheetId="1">[9]АПП!#REF!</definedName>
    <definedName name="z1110_761_15_4">[10]АПП!#REF!</definedName>
    <definedName name="z1110_761_16" localSheetId="1">[29]АПП_было!#REF!</definedName>
    <definedName name="z1110_761_16">[29]АПП_было!#REF!</definedName>
    <definedName name="z1110_761_16_1" localSheetId="1">[29]КДПС_было!#REF!</definedName>
    <definedName name="z1110_761_16_1">[29]КДПС_было!#REF!</definedName>
    <definedName name="z1110_761_16_2" localSheetId="1">[9]ККП!#REF!</definedName>
    <definedName name="z1110_761_16_2">[10]ККП!#REF!</definedName>
    <definedName name="z1110_761_16_3" localSheetId="1">[9]КДПС!#REF!</definedName>
    <definedName name="z1110_761_16_3">[10]КДПС!#REF!</definedName>
    <definedName name="z1110_761_16_4" localSheetId="1">[9]АПП!#REF!</definedName>
    <definedName name="z1110_761_16_4">[10]АПП!#REF!</definedName>
    <definedName name="z1110_761_17" localSheetId="1">[29]АПП_было!#REF!</definedName>
    <definedName name="z1110_761_17">[29]АПП_было!#REF!</definedName>
    <definedName name="z1110_761_17_1" localSheetId="1">[29]КДПС_было!#REF!</definedName>
    <definedName name="z1110_761_17_1">[29]КДПС_было!#REF!</definedName>
    <definedName name="z1110_761_17_2" localSheetId="1">[9]ККП!#REF!</definedName>
    <definedName name="z1110_761_17_2">[10]ККП!#REF!</definedName>
    <definedName name="z1110_761_17_3" localSheetId="1">[9]КДПС!#REF!</definedName>
    <definedName name="z1110_761_17_3">[10]КДПС!#REF!</definedName>
    <definedName name="z1110_761_17_4" localSheetId="1">[9]АПП!#REF!</definedName>
    <definedName name="z1110_761_17_4">[10]АПП!#REF!</definedName>
    <definedName name="z1110_761_18" localSheetId="1">[29]АПП_было!#REF!</definedName>
    <definedName name="z1110_761_18">[29]АПП_было!#REF!</definedName>
    <definedName name="z1110_761_18_1" localSheetId="1">[29]КДПС_было!#REF!</definedName>
    <definedName name="z1110_761_18_1">[29]КДПС_было!#REF!</definedName>
    <definedName name="z1110_761_18_2" localSheetId="1">[9]ККП!#REF!</definedName>
    <definedName name="z1110_761_18_2">[10]ККП!#REF!</definedName>
    <definedName name="z1110_761_18_3" localSheetId="1">[9]КДПС!#REF!</definedName>
    <definedName name="z1110_761_18_3">[10]КДПС!#REF!</definedName>
    <definedName name="z1110_761_18_4" localSheetId="1">[9]АПП!#REF!</definedName>
    <definedName name="z1110_761_18_4">[10]АПП!#REF!</definedName>
    <definedName name="z1110_761_19" localSheetId="1">[29]АПП_было!#REF!</definedName>
    <definedName name="z1110_761_19">[29]АПП_было!#REF!</definedName>
    <definedName name="z1110_761_19_1" localSheetId="1">[29]КДПС_было!#REF!</definedName>
    <definedName name="z1110_761_19_1">[29]КДПС_было!#REF!</definedName>
    <definedName name="z1110_761_19_2" localSheetId="1">[9]ККП!#REF!</definedName>
    <definedName name="z1110_761_19_2">[10]ККП!#REF!</definedName>
    <definedName name="z1110_761_19_3" localSheetId="1">[9]КДПС!#REF!</definedName>
    <definedName name="z1110_761_19_3">[10]КДПС!#REF!</definedName>
    <definedName name="z1110_761_19_4" localSheetId="1">[9]АПП!#REF!</definedName>
    <definedName name="z1110_761_19_4">[10]АПП!#REF!</definedName>
    <definedName name="z1110_761_20" localSheetId="1">[29]АПП_было!#REF!</definedName>
    <definedName name="z1110_761_20">[29]АПП_было!#REF!</definedName>
    <definedName name="z1110_761_20_1" localSheetId="1">[29]КДПС_было!#REF!</definedName>
    <definedName name="z1110_761_20_1">[29]КДПС_было!#REF!</definedName>
    <definedName name="z1110_761_20_2" localSheetId="1">[9]ККП!#REF!</definedName>
    <definedName name="z1110_761_20_2">[10]ККП!#REF!</definedName>
    <definedName name="z1110_761_20_3" localSheetId="1">[9]КДПС!#REF!</definedName>
    <definedName name="z1110_761_20_3">[10]КДПС!#REF!</definedName>
    <definedName name="z1110_761_20_4" localSheetId="1">[9]АПП!#REF!</definedName>
    <definedName name="z1110_761_20_4">[10]АПП!#REF!</definedName>
    <definedName name="z1110_761_21" localSheetId="1">[29]АПП_было!#REF!</definedName>
    <definedName name="z1110_761_21">[29]АПП_было!#REF!</definedName>
    <definedName name="z1110_761_21_1" localSheetId="1">[29]КДПС_было!#REF!</definedName>
    <definedName name="z1110_761_21_1">[29]КДПС_было!#REF!</definedName>
    <definedName name="z1110_761_21_2" localSheetId="1">[9]ККП!#REF!</definedName>
    <definedName name="z1110_761_21_2">[10]ККП!#REF!</definedName>
    <definedName name="z1110_761_21_3" localSheetId="1">[9]КДПС!#REF!</definedName>
    <definedName name="z1110_761_21_3">[10]КДПС!#REF!</definedName>
    <definedName name="z1110_761_21_4" localSheetId="1">[9]АПП!#REF!</definedName>
    <definedName name="z1110_761_21_4">[10]АПП!#REF!</definedName>
    <definedName name="z1110_761_22" localSheetId="1">[29]АПП_было!#REF!</definedName>
    <definedName name="z1110_761_22">[29]АПП_было!#REF!</definedName>
    <definedName name="z1110_761_22_1" localSheetId="1">[29]КДПС_было!#REF!</definedName>
    <definedName name="z1110_761_22_1">[29]КДПС_было!#REF!</definedName>
    <definedName name="z1110_761_22_2" localSheetId="1">[9]ККП!#REF!</definedName>
    <definedName name="z1110_761_22_2">[10]ККП!#REF!</definedName>
    <definedName name="z1110_761_22_3" localSheetId="1">[9]КДПС!#REF!</definedName>
    <definedName name="z1110_761_22_3">[10]КДПС!#REF!</definedName>
    <definedName name="z1110_761_22_4" localSheetId="1">[9]АПП!#REF!</definedName>
    <definedName name="z1110_761_22_4">[10]АПП!#REF!</definedName>
    <definedName name="z1110_761_23" localSheetId="1">[29]АПП_было!#REF!</definedName>
    <definedName name="z1110_761_23">[29]АПП_было!#REF!</definedName>
    <definedName name="z1110_761_23_1" localSheetId="1">[29]КДПС_было!#REF!</definedName>
    <definedName name="z1110_761_23_1">[29]КДПС_было!#REF!</definedName>
    <definedName name="z1110_761_23_2" localSheetId="1">[9]ККП!#REF!</definedName>
    <definedName name="z1110_761_23_2">[10]ККП!#REF!</definedName>
    <definedName name="z1110_761_23_3" localSheetId="1">[9]КДПС!#REF!</definedName>
    <definedName name="z1110_761_23_3">[10]КДПС!#REF!</definedName>
    <definedName name="z1110_761_23_4" localSheetId="1">[9]АПП!#REF!</definedName>
    <definedName name="z1110_761_23_4">[10]АПП!#REF!</definedName>
    <definedName name="z1110_761_24" localSheetId="1">[29]АПП_было!#REF!</definedName>
    <definedName name="z1110_761_24">[29]АПП_было!#REF!</definedName>
    <definedName name="z1110_761_24_1" localSheetId="1">[29]КДПС_было!#REF!</definedName>
    <definedName name="z1110_761_24_1">[29]КДПС_было!#REF!</definedName>
    <definedName name="z1110_761_24_2" localSheetId="1">[9]ККП!#REF!</definedName>
    <definedName name="z1110_761_24_2">[10]ККП!#REF!</definedName>
    <definedName name="z1110_761_24_3" localSheetId="1">[9]КДПС!#REF!</definedName>
    <definedName name="z1110_761_24_3">[10]КДПС!#REF!</definedName>
    <definedName name="z1110_761_24_4" localSheetId="1">[9]АПП!#REF!</definedName>
    <definedName name="z1110_761_24_4">[10]АПП!#REF!</definedName>
    <definedName name="ааа" localSheetId="1" hidden="1">{"'РП (2)'!$A$5:$S$150"}</definedName>
    <definedName name="ааа" hidden="1">{"'РП (2)'!$A$5:$S$150"}</definedName>
    <definedName name="ааа_1">{"'РП (2)'!$A$5:$S$150"}</definedName>
    <definedName name="ааааа" localSheetId="1" hidden="1">{"'РП (2)'!$A$5:$S$150"}</definedName>
    <definedName name="ааааа" hidden="1">{"'РП (2)'!$A$5:$S$150"}</definedName>
    <definedName name="ааааа_1">{"'РП (2)'!$A$5:$S$150"}</definedName>
    <definedName name="аиенгу456" localSheetId="1">[4]р5!#REF!</definedName>
    <definedName name="аиенгу456">[4]р5!#REF!</definedName>
    <definedName name="ам" localSheetId="1">#REF!</definedName>
    <definedName name="ам">#REF!</definedName>
    <definedName name="амбул.2013" localSheetId="1" hidden="1">{"'РП (2)'!$A$5:$S$150"}</definedName>
    <definedName name="амбул.2013" hidden="1">{"'РП (2)'!$A$5:$S$150"}</definedName>
    <definedName name="апреа4566" localSheetId="1">[4]р5!#REF!</definedName>
    <definedName name="апреа4566">[4]р5!#REF!</definedName>
    <definedName name="бдр" localSheetId="1" hidden="1">{"'РП (2)'!$A$5:$S$150"}</definedName>
    <definedName name="бдр" hidden="1">{"'РП (2)'!$A$5:$S$150"}</definedName>
    <definedName name="бдр_1">{"'РП (2)'!$A$5:$S$150"}</definedName>
    <definedName name="бюджет" localSheetId="1" hidden="1">{"'РП (2)'!$A$5:$S$150"}</definedName>
    <definedName name="бюджет" hidden="1">{"'РП (2)'!$A$5:$S$150"}</definedName>
    <definedName name="бюджет_1">{"'РП (2)'!$A$5:$S$150"}</definedName>
    <definedName name="ваф" localSheetId="1" hidden="1">{"'РП (2)'!$A$5:$S$150"}</definedName>
    <definedName name="ваф" hidden="1">{"'РП (2)'!$A$5:$S$150"}</definedName>
    <definedName name="ваф_1">{"'РП (2)'!$A$5:$S$150"}</definedName>
    <definedName name="ггг" hidden="1">{"'РП (2)'!$A$5:$S$150"}</definedName>
    <definedName name="ГУЗ" localSheetId="1">#REF!</definedName>
    <definedName name="ГУЗ">#REF!</definedName>
    <definedName name="днев" hidden="1">{"'РП (2)'!$A$5:$S$150"}</definedName>
    <definedName name="дневной" localSheetId="1" hidden="1">{"'РП (2)'!$A$5:$S$150"}</definedName>
    <definedName name="дневной" hidden="1">{"'РП (2)'!$A$5:$S$150"}</definedName>
    <definedName name="дневные" hidden="1">{"'РП (2)'!$A$5:$S$150"}</definedName>
    <definedName name="еее" hidden="1">{"'РП (2)'!$A$5:$S$150"}</definedName>
    <definedName name="еекн568" localSheetId="1">[4]р5!#REF!</definedName>
    <definedName name="еекн568">[4]р5!#REF!</definedName>
    <definedName name="жцрб" localSheetId="1" hidden="1">{"'РП (2)'!$A$5:$S$150"}</definedName>
    <definedName name="жцрб" hidden="1">{"'РП (2)'!$A$5:$S$150"}</definedName>
    <definedName name="з" localSheetId="1" hidden="1">{"'РП (2)'!$A$5:$S$150"}</definedName>
    <definedName name="з" hidden="1">{"'РП (2)'!$A$5:$S$150"}</definedName>
    <definedName name="й" localSheetId="1" hidden="1">{"'РП (2)'!$A$5:$S$150"}</definedName>
    <definedName name="й" hidden="1">{"'РП (2)'!$A$5:$S$150"}</definedName>
    <definedName name="й_1">{"'РП (2)'!$A$5:$S$150"}</definedName>
    <definedName name="имекн57" localSheetId="1">[4]р5!#REF!</definedName>
    <definedName name="имекн57">[4]р5!#REF!</definedName>
    <definedName name="ккк" hidden="1">{"'РП (2)'!$A$5:$S$150"}</definedName>
    <definedName name="ККП11" localSheetId="1">[30]ККП!#REF!</definedName>
    <definedName name="ККП11">[31]ККП!#REF!</definedName>
    <definedName name="конф" localSheetId="1" hidden="1">{"'РП (2)'!$A$5:$S$150"}</definedName>
    <definedName name="конф" hidden="1">{"'РП (2)'!$A$5:$S$150"}</definedName>
    <definedName name="конф_1">{"'РП (2)'!$A$5:$S$150"}</definedName>
    <definedName name="КРАСНОЯРСК" localSheetId="1" hidden="1">{"'РП (2)'!$A$5:$S$150"}</definedName>
    <definedName name="КРАСНОЯРСК" hidden="1">{"'РП (2)'!$A$5:$S$150"}</definedName>
    <definedName name="КРАСНОЯРСК_1">{"'РП (2)'!$A$5:$S$150"}</definedName>
    <definedName name="красноярск2" localSheetId="1" hidden="1">{"'РП (2)'!$A$5:$S$150"}</definedName>
    <definedName name="красноярск2" hidden="1">{"'РП (2)'!$A$5:$S$150"}</definedName>
    <definedName name="красноярск2_1">{"'РП (2)'!$A$5:$S$150"}</definedName>
    <definedName name="м567" localSheetId="1">'[10]Финансирование МО'!#REF!</definedName>
    <definedName name="м567">'[10]Финансирование МО'!#REF!</definedName>
    <definedName name="МО" localSheetId="1">#REF!</definedName>
    <definedName name="МО">#REF!</definedName>
    <definedName name="мукек54456" localSheetId="1">[4]р5!#REF!</definedName>
    <definedName name="мукек54456">[4]р5!#REF!</definedName>
    <definedName name="нефинансы" localSheetId="1" hidden="1">{"'РП (2)'!$A$5:$S$150"}</definedName>
    <definedName name="нефинансы" hidden="1">{"'РП (2)'!$A$5:$S$150"}</definedName>
    <definedName name="ннн" hidden="1">{"'РП (2)'!$A$5:$S$150"}</definedName>
    <definedName name="_xlnm.Print_Area" localSheetId="1">'2016 '!$B$2:$AL$199</definedName>
    <definedName name="_xlnm.Print_Area" localSheetId="6">'прил 12'!$A$1:$Z$187</definedName>
    <definedName name="объемы" localSheetId="1">[32]Титул!#REF!</definedName>
    <definedName name="объемы">[33]Титул!#REF!</definedName>
    <definedName name="объёмы" localSheetId="1">[22]Титул!#REF!</definedName>
    <definedName name="объёмы">[23]Титул!#REF!</definedName>
    <definedName name="палли" localSheetId="1">[34]ккп!$CW$130:$CW$163</definedName>
    <definedName name="палли">[35]ккп!$CW$130:$CW$163</definedName>
    <definedName name="р11_12" localSheetId="1">[9]Финансирование!#REF!</definedName>
    <definedName name="р11_12">[10]Финансирование!#REF!</definedName>
    <definedName name="р9_12" localSheetId="1">[9]Финансирование!#REF!</definedName>
    <definedName name="р9_12">[10]Финансирование!#REF!</definedName>
    <definedName name="разное" localSheetId="1">[32]Титул!#REF!</definedName>
    <definedName name="разное">[33]Титул!#REF!</definedName>
    <definedName name="с" localSheetId="1">{"'РП (2)'!$A$5:$S$150"}</definedName>
    <definedName name="с">{"'РП (2)'!$A$5:$S$150"}</definedName>
    <definedName name="с_1">{"'РП (2)'!$A$5:$S$150"}</definedName>
    <definedName name="с_5" localSheetId="1">{"'РП (2)'!$A$5:$S$150"}</definedName>
    <definedName name="с_5">{"'РП (2)'!$A$5:$S$150"}</definedName>
    <definedName name="скорая" localSheetId="1">[36]SPR!$B$2:$B$172</definedName>
    <definedName name="скорая">[37]SPR!$B$2:$B$172</definedName>
    <definedName name="СМП" localSheetId="1" hidden="1">{"'РП (2)'!$A$5:$S$150"}</definedName>
    <definedName name="СМП" hidden="1">{"'РП (2)'!$A$5:$S$150"}</definedName>
    <definedName name="СМП2012" localSheetId="1" hidden="1">{"'РП (2)'!$A$5:$S$150"}</definedName>
    <definedName name="СМП2012" hidden="1">{"'РП (2)'!$A$5:$S$150"}</definedName>
    <definedName name="Список" localSheetId="1">[38]кдпc!$BV$4:$BV$41</definedName>
    <definedName name="Список">[39]кдпc!$BV$4:$BV$41</definedName>
    <definedName name="Список2" localSheetId="1">#REF!</definedName>
    <definedName name="Список2">#REF!</definedName>
    <definedName name="Список2_1" localSheetId="1">[29]КДПС_было!#REF!</definedName>
    <definedName name="Список2_1">[29]КДПС_было!#REF!</definedName>
    <definedName name="Список2_2" localSheetId="1">[29]ККП_было!#REF!</definedName>
    <definedName name="Список2_2">[29]ККП_было!#REF!</definedName>
    <definedName name="Список2_3" localSheetId="1">[9]КДПС!#REF!</definedName>
    <definedName name="Список2_3">[10]КДПС!#REF!</definedName>
    <definedName name="Список2_4" localSheetId="1">[29]ККП_было!#REF!</definedName>
    <definedName name="Список2_4">[29]ККП_было!#REF!</definedName>
    <definedName name="Список2_5" localSheetId="1">[29]ККП_было!#REF!</definedName>
    <definedName name="Список2_5">[29]ККП_было!#REF!</definedName>
    <definedName name="Список2_6" localSheetId="1">[29]ККП_было!#REF!</definedName>
    <definedName name="Список2_6">[29]ККП_было!#REF!</definedName>
    <definedName name="Список2_7" localSheetId="1">[29]ККП_было!#REF!</definedName>
    <definedName name="Список2_7">[29]ККП_было!#REF!</definedName>
    <definedName name="стац" localSheetId="1">#REF!</definedName>
    <definedName name="стац">#REF!</definedName>
    <definedName name="стацццц" hidden="1">{"'РП (2)'!$A$5:$S$150"}</definedName>
    <definedName name="те6756" localSheetId="1" hidden="1">#REF!</definedName>
    <definedName name="те6756" hidden="1">#REF!</definedName>
    <definedName name="усл2014" localSheetId="1" hidden="1">{"'РП (2)'!$A$5:$S$150"}</definedName>
    <definedName name="усл2014" hidden="1">{"'РП (2)'!$A$5:$S$150"}</definedName>
    <definedName name="ф" localSheetId="1" hidden="1">{"'РП (2)'!$A$5:$S$150"}</definedName>
    <definedName name="ф" hidden="1">{"'РП (2)'!$A$5:$S$150"}</definedName>
    <definedName name="ф_1">{"'РП (2)'!$A$5:$S$150"}</definedName>
    <definedName name="ФИНАНС" hidden="1">{"'РП (2)'!$A$5:$S$150"}</definedName>
    <definedName name="Финансирование1" hidden="1">{"'РП (2)'!$A$5:$S$150"}</definedName>
    <definedName name="фц" localSheetId="1" hidden="1">{"'РП (2)'!$A$5:$S$150"}</definedName>
    <definedName name="фц" hidden="1">{"'РП (2)'!$A$5:$S$150"}</definedName>
    <definedName name="фц_1">{"'РП (2)'!$A$5:$S$150"}</definedName>
    <definedName name="шшш" hidden="1">{"'РП (2)'!$A$5:$S$150"}</definedName>
    <definedName name="ыв" localSheetId="1">[40]SPR!$B$2:$B$172</definedName>
    <definedName name="ыв">[41]SPR!$B$2:$B$172</definedName>
    <definedName name="ыыы" localSheetId="1" hidden="1">{"'РП (2)'!$A$5:$S$150"}</definedName>
    <definedName name="ыыы" hidden="1">{"'РП (2)'!$A$5:$S$150"}</definedName>
    <definedName name="ыыы_1">{"'РП (2)'!$A$5:$S$150"}</definedName>
    <definedName name="я" localSheetId="1" hidden="1">{"'РП (2)'!$A$5:$S$150"}</definedName>
    <definedName name="я" hidden="1">{"'РП (2)'!$A$5:$S$150"}</definedName>
    <definedName name="я_1">{"'РП (2)'!$A$5:$S$150"}</definedName>
  </definedNames>
  <calcPr calcId="144525" calcMode="manual" calcCompleted="0" calcOnSave="0"/>
</workbook>
</file>

<file path=xl/calcChain.xml><?xml version="1.0" encoding="utf-8"?>
<calcChain xmlns="http://schemas.openxmlformats.org/spreadsheetml/2006/main">
  <c r="F171" i="8" l="1"/>
  <c r="D171" i="8"/>
  <c r="J171" i="8"/>
  <c r="Z171" i="8"/>
  <c r="Y171" i="8"/>
  <c r="W171" i="8"/>
  <c r="V171" i="8"/>
  <c r="T171" i="8"/>
  <c r="S171" i="8"/>
  <c r="Q171" i="8"/>
  <c r="I171" i="8"/>
  <c r="G171" i="8"/>
  <c r="E171" i="8"/>
  <c r="C171" i="8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15" i="6"/>
  <c r="O116" i="6"/>
  <c r="O117" i="6"/>
  <c r="O118" i="6"/>
  <c r="O119" i="6"/>
  <c r="O120" i="6"/>
  <c r="O121" i="6"/>
  <c r="O122" i="6"/>
  <c r="O123" i="6"/>
  <c r="O124" i="6"/>
  <c r="O125" i="6"/>
  <c r="O126" i="6"/>
  <c r="O127" i="6"/>
  <c r="O128" i="6"/>
  <c r="O129" i="6"/>
  <c r="O130" i="6"/>
  <c r="O131" i="6"/>
  <c r="O132" i="6"/>
  <c r="O133" i="6"/>
  <c r="O134" i="6"/>
  <c r="O135" i="6"/>
  <c r="O136" i="6"/>
  <c r="O137" i="6"/>
  <c r="O138" i="6"/>
  <c r="O139" i="6"/>
  <c r="O140" i="6"/>
  <c r="O141" i="6"/>
  <c r="O142" i="6"/>
  <c r="O143" i="6"/>
  <c r="O144" i="6"/>
  <c r="O145" i="6"/>
  <c r="O146" i="6"/>
  <c r="O147" i="6"/>
  <c r="O148" i="6"/>
  <c r="O149" i="6"/>
  <c r="O150" i="6"/>
  <c r="O151" i="6"/>
  <c r="O152" i="6"/>
  <c r="O153" i="6"/>
  <c r="O154" i="6"/>
  <c r="O155" i="6"/>
  <c r="O156" i="6"/>
  <c r="O157" i="6"/>
  <c r="O158" i="6"/>
  <c r="O159" i="6"/>
  <c r="O160" i="6"/>
  <c r="O161" i="6"/>
  <c r="O162" i="6"/>
  <c r="O163" i="6"/>
  <c r="O164" i="6"/>
  <c r="O165" i="6"/>
  <c r="O166" i="6"/>
  <c r="O167" i="6"/>
  <c r="O168" i="6"/>
  <c r="O169" i="6"/>
  <c r="O170" i="6"/>
  <c r="O171" i="6"/>
  <c r="O172" i="6"/>
  <c r="O173" i="6"/>
  <c r="O174" i="6"/>
  <c r="O175" i="6"/>
  <c r="O176" i="6"/>
  <c r="O177" i="6"/>
  <c r="O178" i="6"/>
  <c r="O179" i="6"/>
  <c r="O8" i="6"/>
  <c r="S105" i="6"/>
  <c r="S106" i="6"/>
  <c r="S107" i="6"/>
  <c r="S108" i="6"/>
  <c r="S109" i="6"/>
  <c r="S110" i="6"/>
  <c r="S111" i="6"/>
  <c r="S112" i="6"/>
  <c r="S113" i="6"/>
  <c r="S114" i="6"/>
  <c r="S115" i="6"/>
  <c r="S116" i="6"/>
  <c r="S117" i="6"/>
  <c r="S118" i="6"/>
  <c r="S119" i="6"/>
  <c r="S120" i="6"/>
  <c r="S121" i="6"/>
  <c r="S122" i="6"/>
  <c r="S123" i="6"/>
  <c r="S124" i="6"/>
  <c r="S125" i="6"/>
  <c r="S126" i="6"/>
  <c r="S127" i="6"/>
  <c r="S128" i="6"/>
  <c r="S129" i="6"/>
  <c r="S130" i="6"/>
  <c r="S131" i="6"/>
  <c r="S132" i="6"/>
  <c r="S133" i="6"/>
  <c r="S134" i="6"/>
  <c r="S135" i="6"/>
  <c r="S136" i="6"/>
  <c r="S137" i="6"/>
  <c r="S138" i="6"/>
  <c r="S139" i="6"/>
  <c r="S140" i="6"/>
  <c r="S141" i="6"/>
  <c r="S142" i="6"/>
  <c r="S143" i="6"/>
  <c r="S144" i="6"/>
  <c r="S145" i="6"/>
  <c r="S146" i="6"/>
  <c r="S147" i="6"/>
  <c r="S148" i="6"/>
  <c r="S149" i="6"/>
  <c r="S150" i="6"/>
  <c r="S151" i="6"/>
  <c r="S152" i="6"/>
  <c r="S153" i="6"/>
  <c r="S154" i="6"/>
  <c r="S155" i="6"/>
  <c r="S156" i="6"/>
  <c r="S157" i="6"/>
  <c r="S158" i="6"/>
  <c r="S159" i="6"/>
  <c r="S160" i="6"/>
  <c r="S161" i="6"/>
  <c r="S162" i="6"/>
  <c r="S163" i="6"/>
  <c r="S164" i="6"/>
  <c r="S165" i="6"/>
  <c r="S166" i="6"/>
  <c r="S167" i="6"/>
  <c r="S168" i="6"/>
  <c r="S169" i="6"/>
  <c r="S170" i="6"/>
  <c r="S171" i="6"/>
  <c r="S172" i="6"/>
  <c r="S173" i="6"/>
  <c r="S174" i="6"/>
  <c r="S175" i="6"/>
  <c r="S176" i="6"/>
  <c r="S177" i="6"/>
  <c r="S178" i="6"/>
  <c r="S179" i="6"/>
  <c r="S104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102" i="6"/>
  <c r="S8" i="6"/>
  <c r="H171" i="8" l="1"/>
  <c r="U171" i="8"/>
  <c r="R171" i="8"/>
  <c r="X171" i="8"/>
  <c r="AA179" i="6"/>
  <c r="AA178" i="6"/>
  <c r="AA177" i="6"/>
  <c r="AA176" i="6"/>
  <c r="AA175" i="6"/>
  <c r="AA174" i="6"/>
  <c r="AA173" i="6"/>
  <c r="AA172" i="6"/>
  <c r="AA171" i="6"/>
  <c r="AA170" i="6"/>
  <c r="AA169" i="6"/>
  <c r="AA168" i="6"/>
  <c r="AA167" i="6"/>
  <c r="AA166" i="6"/>
  <c r="AA165" i="6"/>
  <c r="AA164" i="6"/>
  <c r="AA163" i="6"/>
  <c r="AA162" i="6"/>
  <c r="AA161" i="6"/>
  <c r="AA160" i="6"/>
  <c r="AA159" i="6"/>
  <c r="AA158" i="6"/>
  <c r="AA157" i="6"/>
  <c r="AA156" i="6"/>
  <c r="AA155" i="6"/>
  <c r="AA154" i="6"/>
  <c r="AA153" i="6"/>
  <c r="AA152" i="6"/>
  <c r="AA151" i="6"/>
  <c r="AA150" i="6"/>
  <c r="AA149" i="6"/>
  <c r="AA148" i="6"/>
  <c r="AA147" i="6"/>
  <c r="AA146" i="6"/>
  <c r="AA145" i="6"/>
  <c r="AA144" i="6"/>
  <c r="AA143" i="6"/>
  <c r="AA142" i="6"/>
  <c r="AA141" i="6"/>
  <c r="AA140" i="6"/>
  <c r="AA139" i="6"/>
  <c r="AA138" i="6"/>
  <c r="AA137" i="6"/>
  <c r="AA136" i="6"/>
  <c r="AA135" i="6"/>
  <c r="AA134" i="6"/>
  <c r="AA133" i="6"/>
  <c r="AA132" i="6"/>
  <c r="AA131" i="6"/>
  <c r="AA130" i="6"/>
  <c r="AA129" i="6"/>
  <c r="AA128" i="6"/>
  <c r="AA127" i="6"/>
  <c r="AA126" i="6"/>
  <c r="AA125" i="6"/>
  <c r="AA124" i="6"/>
  <c r="AA123" i="6"/>
  <c r="AA122" i="6"/>
  <c r="AA121" i="6"/>
  <c r="AA120" i="6"/>
  <c r="AA119" i="6"/>
  <c r="AA118" i="6"/>
  <c r="AA117" i="6"/>
  <c r="AA116" i="6"/>
  <c r="AA115" i="6"/>
  <c r="AA114" i="6"/>
  <c r="AA113" i="6"/>
  <c r="AA112" i="6"/>
  <c r="AA111" i="6"/>
  <c r="AA110" i="6"/>
  <c r="AA109" i="6"/>
  <c r="AA108" i="6"/>
  <c r="AA107" i="6"/>
  <c r="AA106" i="6"/>
  <c r="AA105" i="6"/>
  <c r="AA104" i="6"/>
  <c r="Z103" i="6"/>
  <c r="Z104" i="6"/>
  <c r="Z105" i="6"/>
  <c r="Z106" i="6"/>
  <c r="Z107" i="6"/>
  <c r="Z108" i="6"/>
  <c r="Z109" i="6"/>
  <c r="Z110" i="6"/>
  <c r="Z111" i="6"/>
  <c r="Z112" i="6"/>
  <c r="Z113" i="6"/>
  <c r="Z114" i="6"/>
  <c r="Z115" i="6"/>
  <c r="Z116" i="6"/>
  <c r="Z117" i="6"/>
  <c r="Z118" i="6"/>
  <c r="Z119" i="6"/>
  <c r="Z120" i="6"/>
  <c r="Z121" i="6"/>
  <c r="Z122" i="6"/>
  <c r="Z123" i="6"/>
  <c r="Z124" i="6"/>
  <c r="Z125" i="6"/>
  <c r="Z126" i="6"/>
  <c r="Z127" i="6"/>
  <c r="Z128" i="6"/>
  <c r="Z129" i="6"/>
  <c r="Z130" i="6"/>
  <c r="Z131" i="6"/>
  <c r="Z132" i="6"/>
  <c r="Z133" i="6"/>
  <c r="Z134" i="6"/>
  <c r="Z135" i="6"/>
  <c r="Z136" i="6"/>
  <c r="Z137" i="6"/>
  <c r="Z138" i="6"/>
  <c r="Z139" i="6"/>
  <c r="Z140" i="6"/>
  <c r="Z141" i="6"/>
  <c r="Z142" i="6"/>
  <c r="Z143" i="6"/>
  <c r="Z144" i="6"/>
  <c r="Z145" i="6"/>
  <c r="Z146" i="6"/>
  <c r="Z147" i="6"/>
  <c r="Z148" i="6"/>
  <c r="Z149" i="6"/>
  <c r="Z150" i="6"/>
  <c r="Z151" i="6"/>
  <c r="Z152" i="6"/>
  <c r="Z153" i="6"/>
  <c r="Z154" i="6"/>
  <c r="Z155" i="6"/>
  <c r="Z156" i="6"/>
  <c r="Z157" i="6"/>
  <c r="Z158" i="6"/>
  <c r="Z159" i="6"/>
  <c r="Z160" i="6"/>
  <c r="Z161" i="6"/>
  <c r="Z162" i="6"/>
  <c r="Z163" i="6"/>
  <c r="Z164" i="6"/>
  <c r="Z165" i="6"/>
  <c r="Z166" i="6"/>
  <c r="Z167" i="6"/>
  <c r="Z168" i="6"/>
  <c r="Z169" i="6"/>
  <c r="Z170" i="6"/>
  <c r="Z171" i="6"/>
  <c r="Z172" i="6"/>
  <c r="Z173" i="6"/>
  <c r="Z174" i="6"/>
  <c r="Z175" i="6"/>
  <c r="Z176" i="6"/>
  <c r="Z177" i="6"/>
  <c r="Z178" i="6"/>
  <c r="Z179" i="6"/>
  <c r="Z9" i="6"/>
  <c r="AA9" i="6"/>
  <c r="Z10" i="6"/>
  <c r="AA10" i="6"/>
  <c r="Z11" i="6"/>
  <c r="AA11" i="6"/>
  <c r="Z12" i="6"/>
  <c r="AA12" i="6"/>
  <c r="Z13" i="6"/>
  <c r="AA13" i="6"/>
  <c r="Z14" i="6"/>
  <c r="AA14" i="6"/>
  <c r="Z15" i="6"/>
  <c r="AA15" i="6"/>
  <c r="Z16" i="6"/>
  <c r="AA16" i="6"/>
  <c r="Z17" i="6"/>
  <c r="AA17" i="6"/>
  <c r="Z18" i="6"/>
  <c r="AA18" i="6"/>
  <c r="Z19" i="6"/>
  <c r="AA19" i="6"/>
  <c r="Z20" i="6"/>
  <c r="AA20" i="6"/>
  <c r="Z21" i="6"/>
  <c r="AA21" i="6"/>
  <c r="Z22" i="6"/>
  <c r="AA22" i="6"/>
  <c r="Z23" i="6"/>
  <c r="AA23" i="6"/>
  <c r="Z24" i="6"/>
  <c r="AA24" i="6"/>
  <c r="Z25" i="6"/>
  <c r="AA25" i="6"/>
  <c r="Z26" i="6"/>
  <c r="AA26" i="6"/>
  <c r="Z27" i="6"/>
  <c r="AA27" i="6"/>
  <c r="Z28" i="6"/>
  <c r="AA28" i="6"/>
  <c r="Z29" i="6"/>
  <c r="AA29" i="6"/>
  <c r="Z30" i="6"/>
  <c r="AA30" i="6"/>
  <c r="Z31" i="6"/>
  <c r="AA31" i="6"/>
  <c r="Z32" i="6"/>
  <c r="AA32" i="6"/>
  <c r="Z33" i="6"/>
  <c r="AA33" i="6"/>
  <c r="Z34" i="6"/>
  <c r="AA34" i="6"/>
  <c r="Z35" i="6"/>
  <c r="AA35" i="6"/>
  <c r="Z36" i="6"/>
  <c r="AA36" i="6"/>
  <c r="Z37" i="6"/>
  <c r="AA37" i="6"/>
  <c r="Z38" i="6"/>
  <c r="AA38" i="6"/>
  <c r="Z39" i="6"/>
  <c r="AA39" i="6"/>
  <c r="Z40" i="6"/>
  <c r="AA40" i="6"/>
  <c r="Z41" i="6"/>
  <c r="AA41" i="6"/>
  <c r="Z42" i="6"/>
  <c r="AA42" i="6"/>
  <c r="Z43" i="6"/>
  <c r="AA43" i="6"/>
  <c r="Z44" i="6"/>
  <c r="AA44" i="6"/>
  <c r="Z45" i="6"/>
  <c r="AA45" i="6"/>
  <c r="Z46" i="6"/>
  <c r="AA46" i="6"/>
  <c r="Z47" i="6"/>
  <c r="AA47" i="6"/>
  <c r="Z48" i="6"/>
  <c r="AA48" i="6"/>
  <c r="Z49" i="6"/>
  <c r="AA49" i="6"/>
  <c r="Z50" i="6"/>
  <c r="AA50" i="6"/>
  <c r="Z51" i="6"/>
  <c r="AA51" i="6"/>
  <c r="Z52" i="6"/>
  <c r="AA52" i="6"/>
  <c r="Z53" i="6"/>
  <c r="AA53" i="6"/>
  <c r="Z54" i="6"/>
  <c r="AA54" i="6"/>
  <c r="Z55" i="6"/>
  <c r="AA55" i="6"/>
  <c r="Z56" i="6"/>
  <c r="AA56" i="6"/>
  <c r="Z57" i="6"/>
  <c r="AA57" i="6"/>
  <c r="Z58" i="6"/>
  <c r="AA58" i="6"/>
  <c r="Z59" i="6"/>
  <c r="AA59" i="6"/>
  <c r="Z60" i="6"/>
  <c r="AA60" i="6"/>
  <c r="Z61" i="6"/>
  <c r="AA61" i="6"/>
  <c r="Z62" i="6"/>
  <c r="AA62" i="6"/>
  <c r="Z63" i="6"/>
  <c r="AA63" i="6"/>
  <c r="Z64" i="6"/>
  <c r="AA64" i="6"/>
  <c r="Z65" i="6"/>
  <c r="AA65" i="6"/>
  <c r="Z66" i="6"/>
  <c r="AA66" i="6"/>
  <c r="Z67" i="6"/>
  <c r="AA67" i="6"/>
  <c r="Z68" i="6"/>
  <c r="AA68" i="6"/>
  <c r="Z69" i="6"/>
  <c r="AA69" i="6"/>
  <c r="Z70" i="6"/>
  <c r="AA70" i="6"/>
  <c r="Z71" i="6"/>
  <c r="AA71" i="6"/>
  <c r="Z72" i="6"/>
  <c r="AA72" i="6"/>
  <c r="Z73" i="6"/>
  <c r="AA73" i="6"/>
  <c r="Z74" i="6"/>
  <c r="AA74" i="6"/>
  <c r="Z75" i="6"/>
  <c r="AA75" i="6"/>
  <c r="Z76" i="6"/>
  <c r="AA76" i="6"/>
  <c r="Z77" i="6"/>
  <c r="AA77" i="6"/>
  <c r="Z78" i="6"/>
  <c r="AA78" i="6"/>
  <c r="Z79" i="6"/>
  <c r="AA79" i="6"/>
  <c r="Z80" i="6"/>
  <c r="AA80" i="6"/>
  <c r="Z81" i="6"/>
  <c r="AA81" i="6"/>
  <c r="Z82" i="6"/>
  <c r="AA82" i="6"/>
  <c r="Z83" i="6"/>
  <c r="AA83" i="6"/>
  <c r="Z84" i="6"/>
  <c r="AA84" i="6"/>
  <c r="Z85" i="6"/>
  <c r="AA85" i="6"/>
  <c r="Z86" i="6"/>
  <c r="AA86" i="6"/>
  <c r="Z87" i="6"/>
  <c r="AA87" i="6"/>
  <c r="Z88" i="6"/>
  <c r="AA88" i="6"/>
  <c r="Z89" i="6"/>
  <c r="AA89" i="6"/>
  <c r="Z90" i="6"/>
  <c r="AA90" i="6"/>
  <c r="Z91" i="6"/>
  <c r="AA91" i="6"/>
  <c r="Z92" i="6"/>
  <c r="AA92" i="6"/>
  <c r="Z93" i="6"/>
  <c r="AA93" i="6"/>
  <c r="Z94" i="6"/>
  <c r="AA94" i="6"/>
  <c r="Z95" i="6"/>
  <c r="AA95" i="6"/>
  <c r="Z96" i="6"/>
  <c r="AA96" i="6"/>
  <c r="Z97" i="6"/>
  <c r="AA97" i="6"/>
  <c r="Z98" i="6"/>
  <c r="AA98" i="6"/>
  <c r="Z99" i="6"/>
  <c r="AA99" i="6"/>
  <c r="Z100" i="6"/>
  <c r="AA100" i="6"/>
  <c r="Z101" i="6"/>
  <c r="AA101" i="6"/>
  <c r="Z102" i="6"/>
  <c r="AA102" i="6"/>
  <c r="AA8" i="6"/>
  <c r="Z8" i="6"/>
  <c r="X176" i="6"/>
  <c r="X179" i="6"/>
  <c r="X178" i="6"/>
  <c r="X177" i="6"/>
  <c r="X175" i="6"/>
  <c r="X174" i="6"/>
  <c r="X173" i="6"/>
  <c r="X172" i="6"/>
  <c r="X171" i="6"/>
  <c r="X170" i="6"/>
  <c r="X169" i="6"/>
  <c r="X168" i="6"/>
  <c r="X167" i="6"/>
  <c r="X166" i="6"/>
  <c r="X165" i="6"/>
  <c r="X164" i="6"/>
  <c r="X163" i="6"/>
  <c r="X162" i="6"/>
  <c r="X161" i="6"/>
  <c r="X160" i="6"/>
  <c r="X159" i="6"/>
  <c r="X158" i="6"/>
  <c r="X157" i="6"/>
  <c r="X156" i="6"/>
  <c r="X155" i="6"/>
  <c r="X154" i="6"/>
  <c r="X153" i="6"/>
  <c r="X152" i="6"/>
  <c r="X151" i="6"/>
  <c r="X150" i="6"/>
  <c r="X149" i="6"/>
  <c r="X148" i="6"/>
  <c r="X147" i="6"/>
  <c r="X146" i="6"/>
  <c r="X145" i="6"/>
  <c r="X144" i="6"/>
  <c r="X143" i="6"/>
  <c r="X142" i="6"/>
  <c r="X141" i="6"/>
  <c r="X140" i="6"/>
  <c r="X139" i="6"/>
  <c r="X138" i="6"/>
  <c r="X137" i="6"/>
  <c r="X136" i="6"/>
  <c r="X135" i="6"/>
  <c r="X134" i="6"/>
  <c r="X133" i="6"/>
  <c r="X132" i="6"/>
  <c r="X131" i="6"/>
  <c r="X130" i="6"/>
  <c r="X129" i="6"/>
  <c r="X128" i="6"/>
  <c r="X127" i="6"/>
  <c r="X126" i="6"/>
  <c r="X125" i="6"/>
  <c r="X124" i="6"/>
  <c r="X123" i="6"/>
  <c r="X122" i="6"/>
  <c r="X121" i="6"/>
  <c r="X120" i="6"/>
  <c r="X119" i="6"/>
  <c r="X118" i="6"/>
  <c r="X117" i="6"/>
  <c r="X116" i="6"/>
  <c r="X115" i="6"/>
  <c r="X114" i="6"/>
  <c r="X113" i="6"/>
  <c r="X112" i="6"/>
  <c r="X111" i="6"/>
  <c r="X110" i="6"/>
  <c r="X109" i="6"/>
  <c r="X108" i="6"/>
  <c r="X107" i="6"/>
  <c r="X106" i="6"/>
  <c r="X105" i="6"/>
  <c r="X104" i="6"/>
  <c r="X85" i="6"/>
  <c r="X86" i="6"/>
  <c r="X87" i="6"/>
  <c r="X88" i="6"/>
  <c r="X89" i="6"/>
  <c r="X90" i="6"/>
  <c r="X91" i="6"/>
  <c r="X92" i="6"/>
  <c r="X93" i="6"/>
  <c r="X94" i="6"/>
  <c r="X95" i="6"/>
  <c r="X96" i="6"/>
  <c r="X97" i="6"/>
  <c r="X98" i="6"/>
  <c r="X99" i="6"/>
  <c r="X100" i="6"/>
  <c r="X101" i="6"/>
  <c r="X102" i="6"/>
  <c r="X84" i="6"/>
  <c r="X80" i="6"/>
  <c r="X79" i="6"/>
  <c r="X78" i="6"/>
  <c r="X76" i="6"/>
  <c r="X75" i="6"/>
  <c r="X7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X64" i="6"/>
  <c r="X65" i="6"/>
  <c r="X66" i="6"/>
  <c r="X67" i="6"/>
  <c r="X68" i="6"/>
  <c r="X69" i="6"/>
  <c r="X70" i="6"/>
  <c r="X71" i="6"/>
  <c r="X72" i="6"/>
  <c r="X34" i="6"/>
  <c r="X33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9" i="6"/>
  <c r="X10" i="6"/>
  <c r="X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96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1" i="6"/>
  <c r="W112" i="6"/>
  <c r="W113" i="6"/>
  <c r="W114" i="6"/>
  <c r="W115" i="6"/>
  <c r="W116" i="6"/>
  <c r="W117" i="6"/>
  <c r="W118" i="6"/>
  <c r="W119" i="6"/>
  <c r="W120" i="6"/>
  <c r="W121" i="6"/>
  <c r="W122" i="6"/>
  <c r="W123" i="6"/>
  <c r="W124" i="6"/>
  <c r="W125" i="6"/>
  <c r="W126" i="6"/>
  <c r="W127" i="6"/>
  <c r="W128" i="6"/>
  <c r="W129" i="6"/>
  <c r="W130" i="6"/>
  <c r="W131" i="6"/>
  <c r="W132" i="6"/>
  <c r="W133" i="6"/>
  <c r="W134" i="6"/>
  <c r="W135" i="6"/>
  <c r="W136" i="6"/>
  <c r="W137" i="6"/>
  <c r="W138" i="6"/>
  <c r="W139" i="6"/>
  <c r="W140" i="6"/>
  <c r="W141" i="6"/>
  <c r="W142" i="6"/>
  <c r="W143" i="6"/>
  <c r="W144" i="6"/>
  <c r="W145" i="6"/>
  <c r="W146" i="6"/>
  <c r="W147" i="6"/>
  <c r="W148" i="6"/>
  <c r="W149" i="6"/>
  <c r="W150" i="6"/>
  <c r="W151" i="6"/>
  <c r="W152" i="6"/>
  <c r="W153" i="6"/>
  <c r="W154" i="6"/>
  <c r="W155" i="6"/>
  <c r="W156" i="6"/>
  <c r="W157" i="6"/>
  <c r="W158" i="6"/>
  <c r="W159" i="6"/>
  <c r="W160" i="6"/>
  <c r="W161" i="6"/>
  <c r="W162" i="6"/>
  <c r="W163" i="6"/>
  <c r="W164" i="6"/>
  <c r="W165" i="6"/>
  <c r="W166" i="6"/>
  <c r="W167" i="6"/>
  <c r="W168" i="6"/>
  <c r="W169" i="6"/>
  <c r="W170" i="6"/>
  <c r="W171" i="6"/>
  <c r="W172" i="6"/>
  <c r="W173" i="6"/>
  <c r="W174" i="6"/>
  <c r="W175" i="6"/>
  <c r="W176" i="6"/>
  <c r="W177" i="6"/>
  <c r="W178" i="6"/>
  <c r="W179" i="6"/>
  <c r="W8" i="6"/>
  <c r="U179" i="6"/>
  <c r="U105" i="6"/>
  <c r="U106" i="6"/>
  <c r="U107" i="6"/>
  <c r="U108" i="6"/>
  <c r="U109" i="6"/>
  <c r="U110" i="6"/>
  <c r="U111" i="6"/>
  <c r="U112" i="6"/>
  <c r="U113" i="6"/>
  <c r="U114" i="6"/>
  <c r="U115" i="6"/>
  <c r="U116" i="6"/>
  <c r="U117" i="6"/>
  <c r="U118" i="6"/>
  <c r="U119" i="6"/>
  <c r="U120" i="6"/>
  <c r="U121" i="6"/>
  <c r="U122" i="6"/>
  <c r="U123" i="6"/>
  <c r="U124" i="6"/>
  <c r="U125" i="6"/>
  <c r="U126" i="6"/>
  <c r="U127" i="6"/>
  <c r="U128" i="6"/>
  <c r="U129" i="6"/>
  <c r="U130" i="6"/>
  <c r="U131" i="6"/>
  <c r="U132" i="6"/>
  <c r="U133" i="6"/>
  <c r="U134" i="6"/>
  <c r="U135" i="6"/>
  <c r="U136" i="6"/>
  <c r="U137" i="6"/>
  <c r="U138" i="6"/>
  <c r="U139" i="6"/>
  <c r="U140" i="6"/>
  <c r="U141" i="6"/>
  <c r="U142" i="6"/>
  <c r="U143" i="6"/>
  <c r="U144" i="6"/>
  <c r="U145" i="6"/>
  <c r="U146" i="6"/>
  <c r="U147" i="6"/>
  <c r="U148" i="6"/>
  <c r="U149" i="6"/>
  <c r="U150" i="6"/>
  <c r="U151" i="6"/>
  <c r="U152" i="6"/>
  <c r="U153" i="6"/>
  <c r="U154" i="6"/>
  <c r="U155" i="6"/>
  <c r="U156" i="6"/>
  <c r="U157" i="6"/>
  <c r="U158" i="6"/>
  <c r="U159" i="6"/>
  <c r="U160" i="6"/>
  <c r="U161" i="6"/>
  <c r="U162" i="6"/>
  <c r="U163" i="6"/>
  <c r="U164" i="6"/>
  <c r="U165" i="6"/>
  <c r="U166" i="6"/>
  <c r="U167" i="6"/>
  <c r="U168" i="6"/>
  <c r="U169" i="6"/>
  <c r="U170" i="6"/>
  <c r="U171" i="6"/>
  <c r="U172" i="6"/>
  <c r="U173" i="6"/>
  <c r="U174" i="6"/>
  <c r="U175" i="6"/>
  <c r="U176" i="6"/>
  <c r="U177" i="6"/>
  <c r="U178" i="6"/>
  <c r="U104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U43" i="6"/>
  <c r="U44" i="6"/>
  <c r="U45" i="6"/>
  <c r="U46" i="6"/>
  <c r="U47" i="6"/>
  <c r="U48" i="6"/>
  <c r="U49" i="6"/>
  <c r="U50" i="6"/>
  <c r="U51" i="6"/>
  <c r="U52" i="6"/>
  <c r="U53" i="6"/>
  <c r="U54" i="6"/>
  <c r="U55" i="6"/>
  <c r="U56" i="6"/>
  <c r="U57" i="6"/>
  <c r="U58" i="6"/>
  <c r="U59" i="6"/>
  <c r="U60" i="6"/>
  <c r="U61" i="6"/>
  <c r="U62" i="6"/>
  <c r="U63" i="6"/>
  <c r="U64" i="6"/>
  <c r="U65" i="6"/>
  <c r="U66" i="6"/>
  <c r="U67" i="6"/>
  <c r="U68" i="6"/>
  <c r="U69" i="6"/>
  <c r="U70" i="6"/>
  <c r="U71" i="6"/>
  <c r="U72" i="6"/>
  <c r="U73" i="6"/>
  <c r="U74" i="6"/>
  <c r="U75" i="6"/>
  <c r="U76" i="6"/>
  <c r="U77" i="6"/>
  <c r="U78" i="6"/>
  <c r="U79" i="6"/>
  <c r="U80" i="6"/>
  <c r="U81" i="6"/>
  <c r="U82" i="6"/>
  <c r="U83" i="6"/>
  <c r="U84" i="6"/>
  <c r="U85" i="6"/>
  <c r="U86" i="6"/>
  <c r="U87" i="6"/>
  <c r="U88" i="6"/>
  <c r="U89" i="6"/>
  <c r="U90" i="6"/>
  <c r="U91" i="6"/>
  <c r="U92" i="6"/>
  <c r="U93" i="6"/>
  <c r="U94" i="6"/>
  <c r="U95" i="6"/>
  <c r="U96" i="6"/>
  <c r="U97" i="6"/>
  <c r="U98" i="6"/>
  <c r="U99" i="6"/>
  <c r="U100" i="6"/>
  <c r="U101" i="6"/>
  <c r="U102" i="6"/>
  <c r="U9" i="6"/>
  <c r="U10" i="6"/>
  <c r="U11" i="6"/>
  <c r="U12" i="6"/>
  <c r="U13" i="6"/>
  <c r="U14" i="6"/>
  <c r="U15" i="6"/>
  <c r="U16" i="6"/>
  <c r="U17" i="6"/>
  <c r="U18" i="6"/>
  <c r="U8" i="6"/>
  <c r="AA180" i="6"/>
  <c r="AA181" i="6" s="1"/>
  <c r="AA183" i="6" s="1"/>
  <c r="Z180" i="6"/>
  <c r="Z181" i="6" s="1"/>
  <c r="Z183" i="6" s="1"/>
  <c r="W180" i="6"/>
  <c r="W181" i="6" s="1"/>
  <c r="W183" i="6" s="1"/>
  <c r="G180" i="6"/>
  <c r="E180" i="6"/>
  <c r="Y179" i="6"/>
  <c r="V179" i="6"/>
  <c r="K179" i="6"/>
  <c r="D179" i="6"/>
  <c r="Y177" i="6"/>
  <c r="V177" i="6"/>
  <c r="D177" i="6"/>
  <c r="Y176" i="6"/>
  <c r="V176" i="6"/>
  <c r="D176" i="6"/>
  <c r="Y175" i="6"/>
  <c r="V175" i="6"/>
  <c r="D175" i="6"/>
  <c r="Y174" i="6"/>
  <c r="V174" i="6"/>
  <c r="D174" i="6"/>
  <c r="Y173" i="6"/>
  <c r="V173" i="6"/>
  <c r="D173" i="6"/>
  <c r="Y172" i="6"/>
  <c r="V172" i="6"/>
  <c r="D172" i="6"/>
  <c r="Y171" i="6"/>
  <c r="V171" i="6"/>
  <c r="D171" i="6"/>
  <c r="Y170" i="6"/>
  <c r="V170" i="6"/>
  <c r="D170" i="6"/>
  <c r="Y169" i="6"/>
  <c r="V169" i="6"/>
  <c r="D169" i="6"/>
  <c r="Y168" i="6"/>
  <c r="V168" i="6"/>
  <c r="D168" i="6"/>
  <c r="Y167" i="6"/>
  <c r="V167" i="6"/>
  <c r="D167" i="6"/>
  <c r="Y166" i="6"/>
  <c r="V166" i="6"/>
  <c r="D166" i="6"/>
  <c r="Y165" i="6"/>
  <c r="V165" i="6"/>
  <c r="D165" i="6"/>
  <c r="Y164" i="6"/>
  <c r="V164" i="6"/>
  <c r="D164" i="6"/>
  <c r="Y163" i="6"/>
  <c r="V163" i="6"/>
  <c r="D163" i="6"/>
  <c r="Y162" i="6"/>
  <c r="V162" i="6"/>
  <c r="D162" i="6"/>
  <c r="Y161" i="6"/>
  <c r="V161" i="6"/>
  <c r="D161" i="6"/>
  <c r="Y160" i="6"/>
  <c r="V160" i="6"/>
  <c r="D160" i="6"/>
  <c r="Y159" i="6"/>
  <c r="V159" i="6"/>
  <c r="D159" i="6"/>
  <c r="Y158" i="6"/>
  <c r="V158" i="6"/>
  <c r="D158" i="6"/>
  <c r="Y157" i="6"/>
  <c r="V157" i="6"/>
  <c r="D157" i="6"/>
  <c r="Y156" i="6"/>
  <c r="V156" i="6"/>
  <c r="D156" i="6"/>
  <c r="Y155" i="6"/>
  <c r="V155" i="6"/>
  <c r="D155" i="6"/>
  <c r="Y154" i="6"/>
  <c r="V154" i="6"/>
  <c r="D154" i="6"/>
  <c r="Y153" i="6"/>
  <c r="V153" i="6"/>
  <c r="D153" i="6"/>
  <c r="Y152" i="6"/>
  <c r="V152" i="6"/>
  <c r="D152" i="6"/>
  <c r="Y151" i="6"/>
  <c r="V151" i="6"/>
  <c r="D151" i="6"/>
  <c r="Y150" i="6"/>
  <c r="V150" i="6"/>
  <c r="D150" i="6"/>
  <c r="Y149" i="6"/>
  <c r="V149" i="6"/>
  <c r="D149" i="6"/>
  <c r="Y148" i="6"/>
  <c r="V148" i="6"/>
  <c r="D148" i="6"/>
  <c r="Y147" i="6"/>
  <c r="V147" i="6"/>
  <c r="D147" i="6"/>
  <c r="Y146" i="6"/>
  <c r="V146" i="6"/>
  <c r="D146" i="6"/>
  <c r="Y145" i="6"/>
  <c r="V145" i="6"/>
  <c r="D145" i="6"/>
  <c r="Y144" i="6"/>
  <c r="V144" i="6"/>
  <c r="D144" i="6"/>
  <c r="Y143" i="6"/>
  <c r="V143" i="6"/>
  <c r="D143" i="6"/>
  <c r="Y142" i="6"/>
  <c r="V142" i="6"/>
  <c r="D142" i="6"/>
  <c r="Y141" i="6"/>
  <c r="V141" i="6"/>
  <c r="D141" i="6"/>
  <c r="Y140" i="6"/>
  <c r="V140" i="6"/>
  <c r="D140" i="6"/>
  <c r="Y139" i="6"/>
  <c r="V139" i="6"/>
  <c r="D139" i="6"/>
  <c r="Y138" i="6"/>
  <c r="V138" i="6"/>
  <c r="D138" i="6"/>
  <c r="Y137" i="6"/>
  <c r="V137" i="6"/>
  <c r="D137" i="6"/>
  <c r="Y136" i="6"/>
  <c r="V136" i="6"/>
  <c r="D136" i="6"/>
  <c r="Y135" i="6"/>
  <c r="V135" i="6"/>
  <c r="D135" i="6"/>
  <c r="Y134" i="6"/>
  <c r="V134" i="6"/>
  <c r="D134" i="6"/>
  <c r="Y133" i="6"/>
  <c r="V133" i="6"/>
  <c r="D133" i="6"/>
  <c r="Y132" i="6"/>
  <c r="V132" i="6"/>
  <c r="D132" i="6"/>
  <c r="Y131" i="6"/>
  <c r="V131" i="6"/>
  <c r="D131" i="6"/>
  <c r="Y130" i="6"/>
  <c r="V130" i="6"/>
  <c r="D130" i="6"/>
  <c r="Y129" i="6"/>
  <c r="V129" i="6"/>
  <c r="D129" i="6"/>
  <c r="Y128" i="6"/>
  <c r="V128" i="6"/>
  <c r="D128" i="6"/>
  <c r="Y127" i="6"/>
  <c r="V127" i="6"/>
  <c r="D127" i="6"/>
  <c r="Y125" i="6"/>
  <c r="V125" i="6"/>
  <c r="D125" i="6"/>
  <c r="Y124" i="6"/>
  <c r="V124" i="6"/>
  <c r="D124" i="6"/>
  <c r="Y123" i="6"/>
  <c r="V123" i="6"/>
  <c r="D123" i="6"/>
  <c r="Y122" i="6"/>
  <c r="V122" i="6"/>
  <c r="D122" i="6"/>
  <c r="Y121" i="6"/>
  <c r="V121" i="6"/>
  <c r="D121" i="6"/>
  <c r="Y120" i="6"/>
  <c r="V120" i="6"/>
  <c r="D120" i="6"/>
  <c r="Y118" i="6"/>
  <c r="V118" i="6"/>
  <c r="D118" i="6"/>
  <c r="Y117" i="6"/>
  <c r="V117" i="6"/>
  <c r="D117" i="6"/>
  <c r="Y116" i="6"/>
  <c r="V116" i="6"/>
  <c r="D116" i="6"/>
  <c r="Y115" i="6"/>
  <c r="V115" i="6"/>
  <c r="D115" i="6"/>
  <c r="Y114" i="6"/>
  <c r="V114" i="6"/>
  <c r="D114" i="6"/>
  <c r="Y113" i="6"/>
  <c r="V113" i="6"/>
  <c r="D113" i="6"/>
  <c r="Y112" i="6"/>
  <c r="V112" i="6"/>
  <c r="D112" i="6"/>
  <c r="Y111" i="6"/>
  <c r="V111" i="6"/>
  <c r="D111" i="6"/>
  <c r="Y103" i="6"/>
  <c r="V103" i="6"/>
  <c r="Q103" i="6"/>
  <c r="D103" i="6"/>
  <c r="Y102" i="6"/>
  <c r="V102" i="6"/>
  <c r="D102" i="6"/>
  <c r="Y101" i="6"/>
  <c r="V101" i="6"/>
  <c r="D101" i="6"/>
  <c r="Y100" i="6"/>
  <c r="V100" i="6"/>
  <c r="D100" i="6"/>
  <c r="Y99" i="6"/>
  <c r="V99" i="6"/>
  <c r="D99" i="6"/>
  <c r="Y97" i="6"/>
  <c r="V97" i="6"/>
  <c r="D97" i="6"/>
  <c r="Y96" i="6"/>
  <c r="V96" i="6"/>
  <c r="D96" i="6"/>
  <c r="Y95" i="6"/>
  <c r="V95" i="6"/>
  <c r="D95" i="6"/>
  <c r="Y94" i="6"/>
  <c r="V94" i="6"/>
  <c r="D94" i="6"/>
  <c r="Y93" i="6"/>
  <c r="V93" i="6"/>
  <c r="D93" i="6"/>
  <c r="Y91" i="6"/>
  <c r="V91" i="6"/>
  <c r="D91" i="6"/>
  <c r="Y90" i="6"/>
  <c r="V90" i="6"/>
  <c r="D90" i="6"/>
  <c r="Y89" i="6"/>
  <c r="V89" i="6"/>
  <c r="D89" i="6"/>
  <c r="Y88" i="6"/>
  <c r="V88" i="6"/>
  <c r="D88" i="6"/>
  <c r="Y87" i="6"/>
  <c r="V87" i="6"/>
  <c r="D87" i="6"/>
  <c r="Y86" i="6"/>
  <c r="V86" i="6"/>
  <c r="D86" i="6"/>
  <c r="Y85" i="6"/>
  <c r="V85" i="6"/>
  <c r="D85" i="6"/>
  <c r="Y84" i="6"/>
  <c r="V84" i="6"/>
  <c r="D84" i="6"/>
  <c r="Y80" i="6"/>
  <c r="V80" i="6"/>
  <c r="D80" i="6"/>
  <c r="Y79" i="6"/>
  <c r="V79" i="6"/>
  <c r="D79" i="6"/>
  <c r="Y78" i="6"/>
  <c r="V78" i="6"/>
  <c r="D78" i="6"/>
  <c r="Y77" i="6"/>
  <c r="V77" i="6"/>
  <c r="D77" i="6"/>
  <c r="Y76" i="6"/>
  <c r="V76" i="6"/>
  <c r="D76" i="6"/>
  <c r="Y75" i="6"/>
  <c r="V75" i="6"/>
  <c r="D75" i="6"/>
  <c r="Y74" i="6"/>
  <c r="V74" i="6"/>
  <c r="D74" i="6"/>
  <c r="Y73" i="6"/>
  <c r="V73" i="6"/>
  <c r="D73" i="6"/>
  <c r="Y72" i="6"/>
  <c r="V72" i="6"/>
  <c r="D72" i="6"/>
  <c r="Y71" i="6"/>
  <c r="V71" i="6"/>
  <c r="D71" i="6"/>
  <c r="Y70" i="6"/>
  <c r="V70" i="6"/>
  <c r="D70" i="6"/>
  <c r="Y69" i="6"/>
  <c r="V69" i="6"/>
  <c r="D69" i="6"/>
  <c r="Y68" i="6"/>
  <c r="V68" i="6"/>
  <c r="K68" i="6"/>
  <c r="D68" i="6"/>
  <c r="Y67" i="6"/>
  <c r="V67" i="6"/>
  <c r="D67" i="6"/>
  <c r="Y66" i="6"/>
  <c r="V66" i="6"/>
  <c r="K66" i="6"/>
  <c r="D66" i="6"/>
  <c r="Y65" i="6"/>
  <c r="V65" i="6"/>
  <c r="D65" i="6"/>
  <c r="Y64" i="6"/>
  <c r="V64" i="6"/>
  <c r="D64" i="6"/>
  <c r="Y63" i="6"/>
  <c r="V63" i="6"/>
  <c r="D63" i="6"/>
  <c r="Y62" i="6"/>
  <c r="V62" i="6"/>
  <c r="D62" i="6"/>
  <c r="Y61" i="6"/>
  <c r="V61" i="6"/>
  <c r="D61" i="6"/>
  <c r="Y60" i="6"/>
  <c r="V60" i="6"/>
  <c r="D60" i="6"/>
  <c r="Y59" i="6"/>
  <c r="V59" i="6"/>
  <c r="D59" i="6"/>
  <c r="Y58" i="6"/>
  <c r="V58" i="6"/>
  <c r="D58" i="6"/>
  <c r="Y57" i="6"/>
  <c r="V57" i="6"/>
  <c r="D57" i="6"/>
  <c r="Y56" i="6"/>
  <c r="V56" i="6"/>
  <c r="D56" i="6"/>
  <c r="Y55" i="6"/>
  <c r="V55" i="6"/>
  <c r="D55" i="6"/>
  <c r="Y54" i="6"/>
  <c r="V54" i="6"/>
  <c r="D54" i="6"/>
  <c r="Y53" i="6"/>
  <c r="V53" i="6"/>
  <c r="D53" i="6"/>
  <c r="Y52" i="6"/>
  <c r="V52" i="6"/>
  <c r="D52" i="6"/>
  <c r="Y51" i="6"/>
  <c r="V51" i="6"/>
  <c r="D51" i="6"/>
  <c r="Y50" i="6"/>
  <c r="V50" i="6"/>
  <c r="D50" i="6"/>
  <c r="Y49" i="6"/>
  <c r="V49" i="6"/>
  <c r="D49" i="6"/>
  <c r="Y48" i="6"/>
  <c r="V48" i="6"/>
  <c r="D48" i="6"/>
  <c r="Y47" i="6"/>
  <c r="V47" i="6"/>
  <c r="D47" i="6"/>
  <c r="Y46" i="6"/>
  <c r="V46" i="6"/>
  <c r="D46" i="6"/>
  <c r="Y45" i="6"/>
  <c r="V45" i="6"/>
  <c r="D45" i="6"/>
  <c r="Y44" i="6"/>
  <c r="V44" i="6"/>
  <c r="D44" i="6"/>
  <c r="Y43" i="6"/>
  <c r="V43" i="6"/>
  <c r="D43" i="6"/>
  <c r="Y42" i="6"/>
  <c r="V42" i="6"/>
  <c r="D42" i="6"/>
  <c r="Y41" i="6"/>
  <c r="V41" i="6"/>
  <c r="D41" i="6"/>
  <c r="Y40" i="6"/>
  <c r="V40" i="6"/>
  <c r="D40" i="6"/>
  <c r="Y39" i="6"/>
  <c r="V39" i="6"/>
  <c r="D39" i="6"/>
  <c r="Y38" i="6"/>
  <c r="V38" i="6"/>
  <c r="D38" i="6"/>
  <c r="Y37" i="6"/>
  <c r="V37" i="6"/>
  <c r="D37" i="6"/>
  <c r="Y36" i="6"/>
  <c r="V36" i="6"/>
  <c r="D36" i="6"/>
  <c r="Y35" i="6"/>
  <c r="V35" i="6"/>
  <c r="D35" i="6"/>
  <c r="Y34" i="6"/>
  <c r="V34" i="6"/>
  <c r="K34" i="6"/>
  <c r="D34" i="6"/>
  <c r="Y33" i="6"/>
  <c r="V33" i="6"/>
  <c r="K33" i="6"/>
  <c r="D33" i="6"/>
  <c r="Y32" i="6"/>
  <c r="V32" i="6"/>
  <c r="D32" i="6"/>
  <c r="Y31" i="6"/>
  <c r="V31" i="6"/>
  <c r="D31" i="6"/>
  <c r="Y30" i="6"/>
  <c r="V30" i="6"/>
  <c r="D30" i="6"/>
  <c r="Y29" i="6"/>
  <c r="V29" i="6"/>
  <c r="D29" i="6"/>
  <c r="Y28" i="6"/>
  <c r="V28" i="6"/>
  <c r="D28" i="6"/>
  <c r="Y27" i="6"/>
  <c r="V27" i="6"/>
  <c r="D27" i="6"/>
  <c r="Y26" i="6"/>
  <c r="V26" i="6"/>
  <c r="D26" i="6"/>
  <c r="Y25" i="6"/>
  <c r="V25" i="6"/>
  <c r="D25" i="6"/>
  <c r="Y24" i="6"/>
  <c r="V24" i="6"/>
  <c r="D24" i="6"/>
  <c r="Y22" i="6"/>
  <c r="V22" i="6"/>
  <c r="D22" i="6"/>
  <c r="Y21" i="6"/>
  <c r="V21" i="6"/>
  <c r="K21" i="6"/>
  <c r="D21" i="6"/>
  <c r="Y20" i="6"/>
  <c r="V20" i="6"/>
  <c r="D20" i="6"/>
  <c r="Y19" i="6"/>
  <c r="V19" i="6"/>
  <c r="D19" i="6"/>
  <c r="Y18" i="6"/>
  <c r="V18" i="6"/>
  <c r="D18" i="6"/>
  <c r="Y17" i="6"/>
  <c r="V17" i="6"/>
  <c r="D17" i="6"/>
  <c r="Y16" i="6"/>
  <c r="X180" i="6"/>
  <c r="D16" i="6"/>
  <c r="Y15" i="6"/>
  <c r="V15" i="6"/>
  <c r="D15" i="6"/>
  <c r="Y14" i="6"/>
  <c r="V14" i="6"/>
  <c r="D14" i="6"/>
  <c r="Y13" i="6"/>
  <c r="V13" i="6"/>
  <c r="D13" i="6"/>
  <c r="Y12" i="6"/>
  <c r="V12" i="6"/>
  <c r="D12" i="6"/>
  <c r="Y11" i="6"/>
  <c r="V11" i="6"/>
  <c r="D11" i="6"/>
  <c r="Y10" i="6"/>
  <c r="V10" i="6"/>
  <c r="D10" i="6"/>
  <c r="Y9" i="6"/>
  <c r="V9" i="6"/>
  <c r="K9" i="6"/>
  <c r="K180" i="6" s="1"/>
  <c r="D9" i="6"/>
  <c r="Y8" i="6"/>
  <c r="V8" i="6"/>
  <c r="D8" i="6"/>
  <c r="H184" i="1"/>
  <c r="K184" i="1"/>
  <c r="R184" i="1"/>
  <c r="T184" i="1"/>
  <c r="U184" i="1"/>
  <c r="X184" i="1"/>
  <c r="AA184" i="1"/>
  <c r="F184" i="1"/>
  <c r="I184" i="1"/>
  <c r="J184" i="1"/>
  <c r="N184" i="1"/>
  <c r="P184" i="1"/>
  <c r="V184" i="1"/>
  <c r="W184" i="1"/>
  <c r="Y184" i="1"/>
  <c r="Z184" i="1"/>
  <c r="P171" i="8" l="1"/>
  <c r="D180" i="6"/>
  <c r="Y180" i="6"/>
  <c r="Y181" i="6" s="1"/>
  <c r="Y183" i="6" s="1"/>
  <c r="V16" i="6"/>
  <c r="V180" i="6"/>
  <c r="V181" i="6" s="1"/>
  <c r="V183" i="6" s="1"/>
  <c r="K181" i="6"/>
  <c r="K183" i="6" s="1"/>
  <c r="X181" i="6"/>
  <c r="X183" i="6" s="1"/>
  <c r="Y103" i="1"/>
  <c r="V103" i="1"/>
  <c r="Q103" i="1"/>
  <c r="L103" i="1" s="1"/>
  <c r="M103" i="1"/>
  <c r="I103" i="1"/>
  <c r="L171" i="8" l="1"/>
  <c r="K171" i="8"/>
  <c r="J177" i="5"/>
  <c r="AK80" i="5"/>
  <c r="AG80" i="5"/>
  <c r="AI80" i="5" s="1"/>
  <c r="AE80" i="5"/>
  <c r="AA80" i="5"/>
  <c r="X80" i="5"/>
  <c r="U80" i="5"/>
  <c r="P80" i="5"/>
  <c r="AC80" i="5" s="1"/>
  <c r="L80" i="5"/>
  <c r="K80" i="5" s="1"/>
  <c r="H80" i="5"/>
  <c r="C80" i="5"/>
  <c r="AK32" i="5"/>
  <c r="AG32" i="5"/>
  <c r="AI32" i="5" s="1"/>
  <c r="AE32" i="5"/>
  <c r="AA32" i="5"/>
  <c r="X32" i="5"/>
  <c r="U32" i="5"/>
  <c r="P32" i="5"/>
  <c r="AC32" i="5" s="1"/>
  <c r="L32" i="5"/>
  <c r="H32" i="5"/>
  <c r="C32" i="5"/>
  <c r="AK175" i="5"/>
  <c r="AG175" i="5"/>
  <c r="AI175" i="5" s="1"/>
  <c r="AE175" i="5"/>
  <c r="AA175" i="5"/>
  <c r="X175" i="5"/>
  <c r="U175" i="5"/>
  <c r="P175" i="5"/>
  <c r="AC175" i="5" s="1"/>
  <c r="L175" i="5"/>
  <c r="H175" i="5"/>
  <c r="C175" i="5"/>
  <c r="K175" i="5" l="1"/>
  <c r="K32" i="5"/>
  <c r="Z177" i="5" l="1"/>
  <c r="Y177" i="5"/>
  <c r="V177" i="5"/>
  <c r="T177" i="5"/>
  <c r="S177" i="5"/>
  <c r="R177" i="5"/>
  <c r="Q177" i="5"/>
  <c r="AG177" i="5" s="1"/>
  <c r="O177" i="5"/>
  <c r="N177" i="5"/>
  <c r="M177" i="5"/>
  <c r="I177" i="5"/>
  <c r="G177" i="5"/>
  <c r="F177" i="5"/>
  <c r="AA177" i="5" s="1"/>
  <c r="E177" i="5"/>
  <c r="D177" i="5"/>
  <c r="AG176" i="5"/>
  <c r="AI176" i="5" s="1"/>
  <c r="AE176" i="5"/>
  <c r="AA176" i="5"/>
  <c r="X176" i="5"/>
  <c r="U176" i="5"/>
  <c r="P176" i="5"/>
  <c r="AC176" i="5" s="1"/>
  <c r="L176" i="5"/>
  <c r="J176" i="5"/>
  <c r="AK176" i="5" s="1"/>
  <c r="C176" i="5"/>
  <c r="AK174" i="5"/>
  <c r="AG174" i="5"/>
  <c r="AI174" i="5" s="1"/>
  <c r="AE174" i="5"/>
  <c r="AA174" i="5"/>
  <c r="X174" i="5"/>
  <c r="U174" i="5"/>
  <c r="P174" i="5"/>
  <c r="AC174" i="5" s="1"/>
  <c r="L174" i="5"/>
  <c r="H174" i="5"/>
  <c r="C174" i="5"/>
  <c r="AK173" i="5"/>
  <c r="AG173" i="5"/>
  <c r="AI173" i="5" s="1"/>
  <c r="AE173" i="5"/>
  <c r="AA173" i="5"/>
  <c r="X173" i="5"/>
  <c r="U173" i="5"/>
  <c r="P173" i="5"/>
  <c r="AC173" i="5" s="1"/>
  <c r="L173" i="5"/>
  <c r="H173" i="5"/>
  <c r="C173" i="5"/>
  <c r="AK172" i="5"/>
  <c r="AG172" i="5"/>
  <c r="AI172" i="5" s="1"/>
  <c r="AE172" i="5"/>
  <c r="AA172" i="5"/>
  <c r="X172" i="5"/>
  <c r="U172" i="5"/>
  <c r="P172" i="5"/>
  <c r="AC172" i="5" s="1"/>
  <c r="L172" i="5"/>
  <c r="H172" i="5"/>
  <c r="C172" i="5"/>
  <c r="AK171" i="5"/>
  <c r="AG171" i="5"/>
  <c r="AI171" i="5" s="1"/>
  <c r="AE171" i="5"/>
  <c r="AA171" i="5"/>
  <c r="X171" i="5"/>
  <c r="U171" i="5"/>
  <c r="P171" i="5"/>
  <c r="L171" i="5"/>
  <c r="H171" i="5"/>
  <c r="C171" i="5"/>
  <c r="AK170" i="5"/>
  <c r="AG170" i="5"/>
  <c r="AI170" i="5" s="1"/>
  <c r="AE170" i="5"/>
  <c r="AA170" i="5"/>
  <c r="X170" i="5"/>
  <c r="U170" i="5"/>
  <c r="P170" i="5"/>
  <c r="AC170" i="5" s="1"/>
  <c r="L170" i="5"/>
  <c r="H170" i="5"/>
  <c r="C170" i="5"/>
  <c r="AK169" i="5"/>
  <c r="AG169" i="5"/>
  <c r="AI169" i="5" s="1"/>
  <c r="AE169" i="5"/>
  <c r="AA169" i="5"/>
  <c r="X169" i="5"/>
  <c r="U169" i="5"/>
  <c r="P169" i="5"/>
  <c r="AC169" i="5" s="1"/>
  <c r="L169" i="5"/>
  <c r="H169" i="5"/>
  <c r="C169" i="5"/>
  <c r="AK168" i="5"/>
  <c r="AG168" i="5"/>
  <c r="AI168" i="5" s="1"/>
  <c r="AE168" i="5"/>
  <c r="AA168" i="5"/>
  <c r="X168" i="5"/>
  <c r="U168" i="5"/>
  <c r="P168" i="5"/>
  <c r="AC168" i="5" s="1"/>
  <c r="L168" i="5"/>
  <c r="H168" i="5"/>
  <c r="C168" i="5"/>
  <c r="AK167" i="5"/>
  <c r="AG167" i="5"/>
  <c r="AI167" i="5" s="1"/>
  <c r="AE167" i="5"/>
  <c r="AA167" i="5"/>
  <c r="X167" i="5"/>
  <c r="U167" i="5"/>
  <c r="P167" i="5"/>
  <c r="L167" i="5"/>
  <c r="H167" i="5"/>
  <c r="C167" i="5"/>
  <c r="AK166" i="5"/>
  <c r="AG166" i="5"/>
  <c r="AI166" i="5" s="1"/>
  <c r="AE166" i="5"/>
  <c r="AA166" i="5"/>
  <c r="X166" i="5"/>
  <c r="U166" i="5"/>
  <c r="P166" i="5"/>
  <c r="AC166" i="5" s="1"/>
  <c r="L166" i="5"/>
  <c r="H166" i="5"/>
  <c r="C166" i="5"/>
  <c r="AK165" i="5"/>
  <c r="AG165" i="5"/>
  <c r="AI165" i="5" s="1"/>
  <c r="AE165" i="5"/>
  <c r="AA165" i="5"/>
  <c r="X165" i="5"/>
  <c r="U165" i="5"/>
  <c r="P165" i="5"/>
  <c r="AC165" i="5" s="1"/>
  <c r="L165" i="5"/>
  <c r="H165" i="5"/>
  <c r="C165" i="5"/>
  <c r="AK164" i="5"/>
  <c r="AG164" i="5"/>
  <c r="AI164" i="5" s="1"/>
  <c r="AE164" i="5"/>
  <c r="AA164" i="5"/>
  <c r="X164" i="5"/>
  <c r="U164" i="5"/>
  <c r="P164" i="5"/>
  <c r="AC164" i="5" s="1"/>
  <c r="L164" i="5"/>
  <c r="H164" i="5"/>
  <c r="C164" i="5"/>
  <c r="AK163" i="5"/>
  <c r="AG163" i="5"/>
  <c r="AI163" i="5" s="1"/>
  <c r="AE163" i="5"/>
  <c r="AA163" i="5"/>
  <c r="X163" i="5"/>
  <c r="U163" i="5"/>
  <c r="P163" i="5"/>
  <c r="L163" i="5"/>
  <c r="H163" i="5"/>
  <c r="C163" i="5"/>
  <c r="AK162" i="5"/>
  <c r="AG162" i="5"/>
  <c r="AI162" i="5" s="1"/>
  <c r="AE162" i="5"/>
  <c r="AA162" i="5"/>
  <c r="X162" i="5"/>
  <c r="U162" i="5"/>
  <c r="P162" i="5"/>
  <c r="AC162" i="5" s="1"/>
  <c r="L162" i="5"/>
  <c r="H162" i="5"/>
  <c r="C162" i="5"/>
  <c r="AK161" i="5"/>
  <c r="AG161" i="5"/>
  <c r="AI161" i="5" s="1"/>
  <c r="AE161" i="5"/>
  <c r="AA161" i="5"/>
  <c r="X161" i="5"/>
  <c r="U161" i="5"/>
  <c r="P161" i="5"/>
  <c r="AC161" i="5" s="1"/>
  <c r="L161" i="5"/>
  <c r="H161" i="5"/>
  <c r="C161" i="5"/>
  <c r="AK160" i="5"/>
  <c r="AG160" i="5"/>
  <c r="AI160" i="5" s="1"/>
  <c r="AE160" i="5"/>
  <c r="AA160" i="5"/>
  <c r="X160" i="5"/>
  <c r="U160" i="5"/>
  <c r="P160" i="5"/>
  <c r="AC160" i="5" s="1"/>
  <c r="L160" i="5"/>
  <c r="H160" i="5"/>
  <c r="C160" i="5"/>
  <c r="AK159" i="5"/>
  <c r="AG159" i="5"/>
  <c r="AI159" i="5" s="1"/>
  <c r="AE159" i="5"/>
  <c r="AA159" i="5"/>
  <c r="X159" i="5"/>
  <c r="U159" i="5"/>
  <c r="P159" i="5"/>
  <c r="L159" i="5"/>
  <c r="H159" i="5"/>
  <c r="C159" i="5"/>
  <c r="AK158" i="5"/>
  <c r="AG158" i="5"/>
  <c r="AI158" i="5" s="1"/>
  <c r="AE158" i="5"/>
  <c r="AA158" i="5"/>
  <c r="X158" i="5"/>
  <c r="U158" i="5"/>
  <c r="P158" i="5"/>
  <c r="AC158" i="5" s="1"/>
  <c r="L158" i="5"/>
  <c r="H158" i="5"/>
  <c r="C158" i="5"/>
  <c r="AK157" i="5"/>
  <c r="AG157" i="5"/>
  <c r="AI157" i="5" s="1"/>
  <c r="AA157" i="5"/>
  <c r="X157" i="5"/>
  <c r="W157" i="5"/>
  <c r="AE157" i="5" s="1"/>
  <c r="P157" i="5"/>
  <c r="AC157" i="5" s="1"/>
  <c r="L157" i="5"/>
  <c r="H157" i="5"/>
  <c r="C157" i="5"/>
  <c r="AK156" i="5"/>
  <c r="AG156" i="5"/>
  <c r="AI156" i="5" s="1"/>
  <c r="AE156" i="5"/>
  <c r="AA156" i="5"/>
  <c r="X156" i="5"/>
  <c r="U156" i="5"/>
  <c r="P156" i="5"/>
  <c r="AC156" i="5" s="1"/>
  <c r="L156" i="5"/>
  <c r="H156" i="5"/>
  <c r="C156" i="5"/>
  <c r="AK155" i="5"/>
  <c r="AG155" i="5"/>
  <c r="AI155" i="5" s="1"/>
  <c r="AE155" i="5"/>
  <c r="AA155" i="5"/>
  <c r="X155" i="5"/>
  <c r="U155" i="5"/>
  <c r="P155" i="5"/>
  <c r="AC155" i="5" s="1"/>
  <c r="L155" i="5"/>
  <c r="H155" i="5"/>
  <c r="C155" i="5"/>
  <c r="AK154" i="5"/>
  <c r="AG154" i="5"/>
  <c r="AI154" i="5" s="1"/>
  <c r="AE154" i="5"/>
  <c r="AA154" i="5"/>
  <c r="X154" i="5"/>
  <c r="U154" i="5"/>
  <c r="P154" i="5"/>
  <c r="AC154" i="5" s="1"/>
  <c r="L154" i="5"/>
  <c r="H154" i="5"/>
  <c r="C154" i="5"/>
  <c r="AK153" i="5"/>
  <c r="AG153" i="5"/>
  <c r="AI153" i="5" s="1"/>
  <c r="AE153" i="5"/>
  <c r="AA153" i="5"/>
  <c r="X153" i="5"/>
  <c r="U153" i="5"/>
  <c r="P153" i="5"/>
  <c r="L153" i="5"/>
  <c r="H153" i="5"/>
  <c r="C153" i="5"/>
  <c r="AK152" i="5"/>
  <c r="AG152" i="5"/>
  <c r="AI152" i="5" s="1"/>
  <c r="AE152" i="5"/>
  <c r="AA152" i="5"/>
  <c r="X152" i="5"/>
  <c r="U152" i="5"/>
  <c r="P152" i="5"/>
  <c r="AC152" i="5" s="1"/>
  <c r="L152" i="5"/>
  <c r="H152" i="5"/>
  <c r="C152" i="5"/>
  <c r="AK151" i="5"/>
  <c r="AG151" i="5"/>
  <c r="AI151" i="5" s="1"/>
  <c r="AE151" i="5"/>
  <c r="AA151" i="5"/>
  <c r="X151" i="5"/>
  <c r="U151" i="5"/>
  <c r="P151" i="5"/>
  <c r="AC151" i="5" s="1"/>
  <c r="L151" i="5"/>
  <c r="H151" i="5"/>
  <c r="C151" i="5"/>
  <c r="AK150" i="5"/>
  <c r="AG150" i="5"/>
  <c r="AI150" i="5" s="1"/>
  <c r="AE150" i="5"/>
  <c r="AA150" i="5"/>
  <c r="X150" i="5"/>
  <c r="U150" i="5"/>
  <c r="P150" i="5"/>
  <c r="AC150" i="5" s="1"/>
  <c r="L150" i="5"/>
  <c r="H150" i="5"/>
  <c r="C150" i="5"/>
  <c r="AK149" i="5"/>
  <c r="AG149" i="5"/>
  <c r="AI149" i="5" s="1"/>
  <c r="AE149" i="5"/>
  <c r="AA149" i="5"/>
  <c r="X149" i="5"/>
  <c r="U149" i="5"/>
  <c r="P149" i="5"/>
  <c r="L149" i="5"/>
  <c r="H149" i="5"/>
  <c r="C149" i="5"/>
  <c r="AK148" i="5"/>
  <c r="AG148" i="5"/>
  <c r="AI148" i="5" s="1"/>
  <c r="AE148" i="5"/>
  <c r="AA148" i="5"/>
  <c r="X148" i="5"/>
  <c r="U148" i="5"/>
  <c r="P148" i="5"/>
  <c r="AC148" i="5" s="1"/>
  <c r="L148" i="5"/>
  <c r="H148" i="5"/>
  <c r="C148" i="5"/>
  <c r="AK147" i="5"/>
  <c r="AG147" i="5"/>
  <c r="AI147" i="5" s="1"/>
  <c r="AE147" i="5"/>
  <c r="AA147" i="5"/>
  <c r="X147" i="5"/>
  <c r="U147" i="5"/>
  <c r="P147" i="5"/>
  <c r="AC147" i="5" s="1"/>
  <c r="L147" i="5"/>
  <c r="H147" i="5"/>
  <c r="C147" i="5"/>
  <c r="AK146" i="5"/>
  <c r="AG146" i="5"/>
  <c r="AI146" i="5" s="1"/>
  <c r="AE146" i="5"/>
  <c r="AA146" i="5"/>
  <c r="X146" i="5"/>
  <c r="U146" i="5"/>
  <c r="P146" i="5"/>
  <c r="AC146" i="5" s="1"/>
  <c r="L146" i="5"/>
  <c r="H146" i="5"/>
  <c r="C146" i="5"/>
  <c r="AK145" i="5"/>
  <c r="AG145" i="5"/>
  <c r="AI145" i="5" s="1"/>
  <c r="AE145" i="5"/>
  <c r="AA145" i="5"/>
  <c r="X145" i="5"/>
  <c r="U145" i="5"/>
  <c r="P145" i="5"/>
  <c r="L145" i="5"/>
  <c r="H145" i="5"/>
  <c r="C145" i="5"/>
  <c r="AK144" i="5"/>
  <c r="AG144" i="5"/>
  <c r="AI144" i="5" s="1"/>
  <c r="AE144" i="5"/>
  <c r="AA144" i="5"/>
  <c r="X144" i="5"/>
  <c r="U144" i="5"/>
  <c r="P144" i="5"/>
  <c r="AC144" i="5" s="1"/>
  <c r="L144" i="5"/>
  <c r="H144" i="5"/>
  <c r="C144" i="5"/>
  <c r="AK143" i="5"/>
  <c r="AG143" i="5"/>
  <c r="AI143" i="5" s="1"/>
  <c r="AE143" i="5"/>
  <c r="AA143" i="5"/>
  <c r="X143" i="5"/>
  <c r="U143" i="5"/>
  <c r="P143" i="5"/>
  <c r="AC143" i="5" s="1"/>
  <c r="L143" i="5"/>
  <c r="H143" i="5"/>
  <c r="C143" i="5"/>
  <c r="AK142" i="5"/>
  <c r="AG142" i="5"/>
  <c r="AI142" i="5" s="1"/>
  <c r="AE142" i="5"/>
  <c r="AA142" i="5"/>
  <c r="X142" i="5"/>
  <c r="U142" i="5"/>
  <c r="P142" i="5"/>
  <c r="AC142" i="5" s="1"/>
  <c r="L142" i="5"/>
  <c r="H142" i="5"/>
  <c r="C142" i="5"/>
  <c r="AK141" i="5"/>
  <c r="AG141" i="5"/>
  <c r="AI141" i="5" s="1"/>
  <c r="AE141" i="5"/>
  <c r="AA141" i="5"/>
  <c r="X141" i="5"/>
  <c r="U141" i="5"/>
  <c r="P141" i="5"/>
  <c r="L141" i="5"/>
  <c r="H141" i="5"/>
  <c r="C141" i="5"/>
  <c r="AK140" i="5"/>
  <c r="AG140" i="5"/>
  <c r="AI140" i="5" s="1"/>
  <c r="AE140" i="5"/>
  <c r="AA140" i="5"/>
  <c r="X140" i="5"/>
  <c r="U140" i="5"/>
  <c r="P140" i="5"/>
  <c r="AC140" i="5" s="1"/>
  <c r="L140" i="5"/>
  <c r="H140" i="5"/>
  <c r="C140" i="5"/>
  <c r="AK139" i="5"/>
  <c r="AG139" i="5"/>
  <c r="AI139" i="5" s="1"/>
  <c r="AE139" i="5"/>
  <c r="AA139" i="5"/>
  <c r="X139" i="5"/>
  <c r="U139" i="5"/>
  <c r="P139" i="5"/>
  <c r="AC139" i="5" s="1"/>
  <c r="L139" i="5"/>
  <c r="H139" i="5"/>
  <c r="C139" i="5"/>
  <c r="AK138" i="5"/>
  <c r="AG138" i="5"/>
  <c r="AI138" i="5" s="1"/>
  <c r="AE138" i="5"/>
  <c r="AA138" i="5"/>
  <c r="X138" i="5"/>
  <c r="U138" i="5"/>
  <c r="P138" i="5"/>
  <c r="AC138" i="5" s="1"/>
  <c r="L138" i="5"/>
  <c r="H138" i="5"/>
  <c r="C138" i="5"/>
  <c r="AK137" i="5"/>
  <c r="AG137" i="5"/>
  <c r="AI137" i="5" s="1"/>
  <c r="AE137" i="5"/>
  <c r="AA137" i="5"/>
  <c r="X137" i="5"/>
  <c r="U137" i="5"/>
  <c r="P137" i="5"/>
  <c r="L137" i="5"/>
  <c r="H137" i="5"/>
  <c r="C137" i="5"/>
  <c r="AK136" i="5"/>
  <c r="AG136" i="5"/>
  <c r="AI136" i="5" s="1"/>
  <c r="AE136" i="5"/>
  <c r="AA136" i="5"/>
  <c r="X136" i="5"/>
  <c r="U136" i="5"/>
  <c r="P136" i="5"/>
  <c r="AC136" i="5" s="1"/>
  <c r="L136" i="5"/>
  <c r="H136" i="5"/>
  <c r="C136" i="5"/>
  <c r="AK135" i="5"/>
  <c r="AG135" i="5"/>
  <c r="AI135" i="5" s="1"/>
  <c r="AE135" i="5"/>
  <c r="AA135" i="5"/>
  <c r="X135" i="5"/>
  <c r="U135" i="5"/>
  <c r="P135" i="5"/>
  <c r="AC135" i="5" s="1"/>
  <c r="L135" i="5"/>
  <c r="H135" i="5"/>
  <c r="C135" i="5"/>
  <c r="AK134" i="5"/>
  <c r="AG134" i="5"/>
  <c r="AI134" i="5" s="1"/>
  <c r="AE134" i="5"/>
  <c r="AA134" i="5"/>
  <c r="X134" i="5"/>
  <c r="U134" i="5"/>
  <c r="P134" i="5"/>
  <c r="AC134" i="5" s="1"/>
  <c r="L134" i="5"/>
  <c r="H134" i="5"/>
  <c r="C134" i="5"/>
  <c r="AK133" i="5"/>
  <c r="AG133" i="5"/>
  <c r="AI133" i="5" s="1"/>
  <c r="AE133" i="5"/>
  <c r="AA133" i="5"/>
  <c r="X133" i="5"/>
  <c r="U133" i="5"/>
  <c r="P133" i="5"/>
  <c r="L133" i="5"/>
  <c r="H133" i="5"/>
  <c r="C133" i="5"/>
  <c r="AK132" i="5"/>
  <c r="AG132" i="5"/>
  <c r="AI132" i="5" s="1"/>
  <c r="AE132" i="5"/>
  <c r="AA132" i="5"/>
  <c r="X132" i="5"/>
  <c r="U132" i="5"/>
  <c r="P132" i="5"/>
  <c r="AC132" i="5" s="1"/>
  <c r="L132" i="5"/>
  <c r="H132" i="5"/>
  <c r="C132" i="5"/>
  <c r="AK131" i="5"/>
  <c r="AG131" i="5"/>
  <c r="AI131" i="5" s="1"/>
  <c r="AE131" i="5"/>
  <c r="AA131" i="5"/>
  <c r="X131" i="5"/>
  <c r="U131" i="5"/>
  <c r="P131" i="5"/>
  <c r="AC131" i="5" s="1"/>
  <c r="L131" i="5"/>
  <c r="H131" i="5"/>
  <c r="C131" i="5"/>
  <c r="AK130" i="5"/>
  <c r="AG130" i="5"/>
  <c r="AI130" i="5" s="1"/>
  <c r="AE130" i="5"/>
  <c r="AA130" i="5"/>
  <c r="X130" i="5"/>
  <c r="U130" i="5"/>
  <c r="P130" i="5"/>
  <c r="AC130" i="5" s="1"/>
  <c r="L130" i="5"/>
  <c r="H130" i="5"/>
  <c r="C130" i="5"/>
  <c r="AK129" i="5"/>
  <c r="AG129" i="5"/>
  <c r="AI129" i="5" s="1"/>
  <c r="AE129" i="5"/>
  <c r="AA129" i="5"/>
  <c r="X129" i="5"/>
  <c r="U129" i="5"/>
  <c r="P129" i="5"/>
  <c r="L129" i="5"/>
  <c r="H129" i="5"/>
  <c r="C129" i="5"/>
  <c r="AK128" i="5"/>
  <c r="AG128" i="5"/>
  <c r="AI128" i="5" s="1"/>
  <c r="AE128" i="5"/>
  <c r="AA128" i="5"/>
  <c r="X128" i="5"/>
  <c r="U128" i="5"/>
  <c r="P128" i="5"/>
  <c r="AC128" i="5" s="1"/>
  <c r="L128" i="5"/>
  <c r="H128" i="5"/>
  <c r="C128" i="5"/>
  <c r="AK127" i="5"/>
  <c r="AG127" i="5"/>
  <c r="AI127" i="5" s="1"/>
  <c r="AE127" i="5"/>
  <c r="AA127" i="5"/>
  <c r="X127" i="5"/>
  <c r="U127" i="5"/>
  <c r="P127" i="5"/>
  <c r="AC127" i="5" s="1"/>
  <c r="L127" i="5"/>
  <c r="H127" i="5"/>
  <c r="C127" i="5"/>
  <c r="AK126" i="5"/>
  <c r="AG126" i="5"/>
  <c r="AI126" i="5" s="1"/>
  <c r="AE126" i="5"/>
  <c r="AA126" i="5"/>
  <c r="X126" i="5"/>
  <c r="U126" i="5"/>
  <c r="P126" i="5"/>
  <c r="AC126" i="5" s="1"/>
  <c r="L126" i="5"/>
  <c r="H126" i="5"/>
  <c r="C126" i="5"/>
  <c r="AK125" i="5"/>
  <c r="AG125" i="5"/>
  <c r="AI125" i="5" s="1"/>
  <c r="AE125" i="5"/>
  <c r="AA125" i="5"/>
  <c r="X125" i="5"/>
  <c r="U125" i="5"/>
  <c r="P125" i="5"/>
  <c r="L125" i="5"/>
  <c r="H125" i="5"/>
  <c r="C125" i="5"/>
  <c r="AK124" i="5"/>
  <c r="AG124" i="5"/>
  <c r="AI124" i="5" s="1"/>
  <c r="AE124" i="5"/>
  <c r="AA124" i="5"/>
  <c r="X124" i="5"/>
  <c r="U124" i="5"/>
  <c r="P124" i="5"/>
  <c r="AC124" i="5" s="1"/>
  <c r="L124" i="5"/>
  <c r="H124" i="5"/>
  <c r="C124" i="5"/>
  <c r="AK123" i="5"/>
  <c r="AG123" i="5"/>
  <c r="AI123" i="5" s="1"/>
  <c r="AE123" i="5"/>
  <c r="AA123" i="5"/>
  <c r="X123" i="5"/>
  <c r="U123" i="5"/>
  <c r="P123" i="5"/>
  <c r="AC123" i="5" s="1"/>
  <c r="L123" i="5"/>
  <c r="H123" i="5"/>
  <c r="C123" i="5"/>
  <c r="AK122" i="5"/>
  <c r="AG122" i="5"/>
  <c r="AI122" i="5" s="1"/>
  <c r="AE122" i="5"/>
  <c r="AA122" i="5"/>
  <c r="X122" i="5"/>
  <c r="U122" i="5"/>
  <c r="P122" i="5"/>
  <c r="AC122" i="5" s="1"/>
  <c r="L122" i="5"/>
  <c r="H122" i="5"/>
  <c r="C122" i="5"/>
  <c r="AK121" i="5"/>
  <c r="AG121" i="5"/>
  <c r="AI121" i="5" s="1"/>
  <c r="AE121" i="5"/>
  <c r="AA121" i="5"/>
  <c r="X121" i="5"/>
  <c r="U121" i="5"/>
  <c r="P121" i="5"/>
  <c r="L121" i="5"/>
  <c r="H121" i="5"/>
  <c r="C121" i="5"/>
  <c r="AK120" i="5"/>
  <c r="AG120" i="5"/>
  <c r="AI120" i="5" s="1"/>
  <c r="AE120" i="5"/>
  <c r="AA120" i="5"/>
  <c r="X120" i="5"/>
  <c r="U120" i="5"/>
  <c r="P120" i="5"/>
  <c r="AC120" i="5" s="1"/>
  <c r="L120" i="5"/>
  <c r="H120" i="5"/>
  <c r="C120" i="5"/>
  <c r="AK119" i="5"/>
  <c r="AG119" i="5"/>
  <c r="AI119" i="5" s="1"/>
  <c r="AE119" i="5"/>
  <c r="AA119" i="5"/>
  <c r="X119" i="5"/>
  <c r="U119" i="5"/>
  <c r="P119" i="5"/>
  <c r="AC119" i="5" s="1"/>
  <c r="L119" i="5"/>
  <c r="H119" i="5"/>
  <c r="C119" i="5"/>
  <c r="AK118" i="5"/>
  <c r="AG118" i="5"/>
  <c r="AI118" i="5" s="1"/>
  <c r="AE118" i="5"/>
  <c r="AA118" i="5"/>
  <c r="X118" i="5"/>
  <c r="U118" i="5"/>
  <c r="P118" i="5"/>
  <c r="AC118" i="5" s="1"/>
  <c r="L118" i="5"/>
  <c r="H118" i="5"/>
  <c r="C118" i="5"/>
  <c r="AK117" i="5"/>
  <c r="AG117" i="5"/>
  <c r="AI117" i="5" s="1"/>
  <c r="AE117" i="5"/>
  <c r="AA117" i="5"/>
  <c r="X117" i="5"/>
  <c r="U117" i="5"/>
  <c r="P117" i="5"/>
  <c r="L117" i="5"/>
  <c r="H117" i="5"/>
  <c r="C117" i="5"/>
  <c r="AK116" i="5"/>
  <c r="AG116" i="5"/>
  <c r="AI116" i="5" s="1"/>
  <c r="AE116" i="5"/>
  <c r="AA116" i="5"/>
  <c r="X116" i="5"/>
  <c r="U116" i="5"/>
  <c r="P116" i="5"/>
  <c r="AC116" i="5" s="1"/>
  <c r="L116" i="5"/>
  <c r="H116" i="5"/>
  <c r="C116" i="5"/>
  <c r="AK115" i="5"/>
  <c r="AG115" i="5"/>
  <c r="AI115" i="5" s="1"/>
  <c r="AE115" i="5"/>
  <c r="AA115" i="5"/>
  <c r="X115" i="5"/>
  <c r="U115" i="5"/>
  <c r="P115" i="5"/>
  <c r="AC115" i="5" s="1"/>
  <c r="L115" i="5"/>
  <c r="H115" i="5"/>
  <c r="C115" i="5"/>
  <c r="AK114" i="5"/>
  <c r="AG114" i="5"/>
  <c r="AI114" i="5" s="1"/>
  <c r="AE114" i="5"/>
  <c r="AA114" i="5"/>
  <c r="X114" i="5"/>
  <c r="U114" i="5"/>
  <c r="P114" i="5"/>
  <c r="AC114" i="5" s="1"/>
  <c r="L114" i="5"/>
  <c r="H114" i="5"/>
  <c r="C114" i="5"/>
  <c r="AK113" i="5"/>
  <c r="AG113" i="5"/>
  <c r="AI113" i="5" s="1"/>
  <c r="AE113" i="5"/>
  <c r="AA113" i="5"/>
  <c r="X113" i="5"/>
  <c r="U113" i="5"/>
  <c r="P113" i="5"/>
  <c r="L113" i="5"/>
  <c r="H113" i="5"/>
  <c r="C113" i="5"/>
  <c r="AK112" i="5"/>
  <c r="AG112" i="5"/>
  <c r="AI112" i="5" s="1"/>
  <c r="AE112" i="5"/>
  <c r="AA112" i="5"/>
  <c r="X112" i="5"/>
  <c r="U112" i="5"/>
  <c r="P112" i="5"/>
  <c r="AC112" i="5" s="1"/>
  <c r="L112" i="5"/>
  <c r="H112" i="5"/>
  <c r="C112" i="5"/>
  <c r="AK111" i="5"/>
  <c r="AG111" i="5"/>
  <c r="AI111" i="5" s="1"/>
  <c r="AE111" i="5"/>
  <c r="AA111" i="5"/>
  <c r="X111" i="5"/>
  <c r="U111" i="5"/>
  <c r="P111" i="5"/>
  <c r="AC111" i="5" s="1"/>
  <c r="L111" i="5"/>
  <c r="H111" i="5"/>
  <c r="C111" i="5"/>
  <c r="AK110" i="5"/>
  <c r="AG110" i="5"/>
  <c r="AI110" i="5" s="1"/>
  <c r="AE110" i="5"/>
  <c r="AA110" i="5"/>
  <c r="X110" i="5"/>
  <c r="U110" i="5"/>
  <c r="P110" i="5"/>
  <c r="AC110" i="5" s="1"/>
  <c r="L110" i="5"/>
  <c r="H110" i="5"/>
  <c r="C110" i="5"/>
  <c r="AK109" i="5"/>
  <c r="AG109" i="5"/>
  <c r="AI109" i="5" s="1"/>
  <c r="AE109" i="5"/>
  <c r="AA109" i="5"/>
  <c r="X109" i="5"/>
  <c r="U109" i="5"/>
  <c r="P109" i="5"/>
  <c r="L109" i="5"/>
  <c r="H109" i="5"/>
  <c r="C109" i="5"/>
  <c r="AK108" i="5"/>
  <c r="AG108" i="5"/>
  <c r="AI108" i="5" s="1"/>
  <c r="AE108" i="5"/>
  <c r="AA108" i="5"/>
  <c r="X108" i="5"/>
  <c r="U108" i="5"/>
  <c r="P108" i="5"/>
  <c r="AC108" i="5" s="1"/>
  <c r="L108" i="5"/>
  <c r="H108" i="5"/>
  <c r="C108" i="5"/>
  <c r="AK107" i="5"/>
  <c r="AG107" i="5"/>
  <c r="AI107" i="5" s="1"/>
  <c r="AE107" i="5"/>
  <c r="AA107" i="5"/>
  <c r="X107" i="5"/>
  <c r="U107" i="5"/>
  <c r="P107" i="5"/>
  <c r="AC107" i="5" s="1"/>
  <c r="L107" i="5"/>
  <c r="H107" i="5"/>
  <c r="C107" i="5"/>
  <c r="AK106" i="5"/>
  <c r="AG106" i="5"/>
  <c r="AI106" i="5" s="1"/>
  <c r="AE106" i="5"/>
  <c r="AA106" i="5"/>
  <c r="X106" i="5"/>
  <c r="U106" i="5"/>
  <c r="P106" i="5"/>
  <c r="AC106" i="5" s="1"/>
  <c r="L106" i="5"/>
  <c r="H106" i="5"/>
  <c r="C106" i="5"/>
  <c r="AK105" i="5"/>
  <c r="AG105" i="5"/>
  <c r="AI105" i="5" s="1"/>
  <c r="AE105" i="5"/>
  <c r="AA105" i="5"/>
  <c r="X105" i="5"/>
  <c r="U105" i="5"/>
  <c r="P105" i="5"/>
  <c r="L105" i="5"/>
  <c r="H105" i="5"/>
  <c r="C105" i="5"/>
  <c r="AK104" i="5"/>
  <c r="AG104" i="5"/>
  <c r="AI104" i="5" s="1"/>
  <c r="AE104" i="5"/>
  <c r="AA104" i="5"/>
  <c r="X104" i="5"/>
  <c r="U104" i="5"/>
  <c r="P104" i="5"/>
  <c r="AC104" i="5" s="1"/>
  <c r="L104" i="5"/>
  <c r="H104" i="5"/>
  <c r="C104" i="5"/>
  <c r="AK103" i="5"/>
  <c r="AG103" i="5"/>
  <c r="AI103" i="5" s="1"/>
  <c r="AE103" i="5"/>
  <c r="AA103" i="5"/>
  <c r="X103" i="5"/>
  <c r="U103" i="5"/>
  <c r="P103" i="5"/>
  <c r="AC103" i="5" s="1"/>
  <c r="L103" i="5"/>
  <c r="H103" i="5"/>
  <c r="C103" i="5"/>
  <c r="AK102" i="5"/>
  <c r="AG102" i="5"/>
  <c r="AI102" i="5" s="1"/>
  <c r="AE102" i="5"/>
  <c r="AA102" i="5"/>
  <c r="X102" i="5"/>
  <c r="U102" i="5"/>
  <c r="P102" i="5"/>
  <c r="AC102" i="5" s="1"/>
  <c r="L102" i="5"/>
  <c r="H102" i="5"/>
  <c r="C102" i="5"/>
  <c r="AK101" i="5"/>
  <c r="AG101" i="5"/>
  <c r="AI101" i="5" s="1"/>
  <c r="AE101" i="5"/>
  <c r="AA101" i="5"/>
  <c r="X101" i="5"/>
  <c r="U101" i="5"/>
  <c r="P101" i="5"/>
  <c r="L101" i="5"/>
  <c r="H101" i="5"/>
  <c r="C101" i="5"/>
  <c r="AK100" i="5"/>
  <c r="AG100" i="5"/>
  <c r="AI100" i="5" s="1"/>
  <c r="AE100" i="5"/>
  <c r="AA100" i="5"/>
  <c r="X100" i="5"/>
  <c r="U100" i="5"/>
  <c r="P100" i="5"/>
  <c r="AC100" i="5" s="1"/>
  <c r="L100" i="5"/>
  <c r="H100" i="5"/>
  <c r="C100" i="5"/>
  <c r="AK99" i="5"/>
  <c r="AG99" i="5"/>
  <c r="AI99" i="5" s="1"/>
  <c r="AE99" i="5"/>
  <c r="AA99" i="5"/>
  <c r="X99" i="5"/>
  <c r="U99" i="5"/>
  <c r="P99" i="5"/>
  <c r="AC99" i="5" s="1"/>
  <c r="L99" i="5"/>
  <c r="H99" i="5"/>
  <c r="C99" i="5"/>
  <c r="AK98" i="5"/>
  <c r="AG98" i="5"/>
  <c r="AI98" i="5" s="1"/>
  <c r="AE98" i="5"/>
  <c r="AA98" i="5"/>
  <c r="X98" i="5"/>
  <c r="U98" i="5"/>
  <c r="P98" i="5"/>
  <c r="AC98" i="5" s="1"/>
  <c r="L98" i="5"/>
  <c r="H98" i="5"/>
  <c r="C98" i="5"/>
  <c r="AK97" i="5"/>
  <c r="AG97" i="5"/>
  <c r="AI97" i="5" s="1"/>
  <c r="AE97" i="5"/>
  <c r="AA97" i="5"/>
  <c r="X97" i="5"/>
  <c r="U97" i="5"/>
  <c r="P97" i="5"/>
  <c r="L97" i="5"/>
  <c r="H97" i="5"/>
  <c r="C97" i="5"/>
  <c r="AK96" i="5"/>
  <c r="AG96" i="5"/>
  <c r="AI96" i="5" s="1"/>
  <c r="AE96" i="5"/>
  <c r="AA96" i="5"/>
  <c r="X96" i="5"/>
  <c r="U96" i="5"/>
  <c r="P96" i="5"/>
  <c r="AC96" i="5" s="1"/>
  <c r="L96" i="5"/>
  <c r="H96" i="5"/>
  <c r="C96" i="5"/>
  <c r="AK95" i="5"/>
  <c r="AG95" i="5"/>
  <c r="AI95" i="5" s="1"/>
  <c r="AE95" i="5"/>
  <c r="AA95" i="5"/>
  <c r="X95" i="5"/>
  <c r="U95" i="5"/>
  <c r="P95" i="5"/>
  <c r="AC95" i="5" s="1"/>
  <c r="L95" i="5"/>
  <c r="H95" i="5"/>
  <c r="C95" i="5"/>
  <c r="AK94" i="5"/>
  <c r="AG94" i="5"/>
  <c r="AI94" i="5" s="1"/>
  <c r="AE94" i="5"/>
  <c r="AA94" i="5"/>
  <c r="X94" i="5"/>
  <c r="U94" i="5"/>
  <c r="P94" i="5"/>
  <c r="AC94" i="5" s="1"/>
  <c r="L94" i="5"/>
  <c r="H94" i="5"/>
  <c r="C94" i="5"/>
  <c r="AK93" i="5"/>
  <c r="AG93" i="5"/>
  <c r="AI93" i="5" s="1"/>
  <c r="AE93" i="5"/>
  <c r="AA93" i="5"/>
  <c r="X93" i="5"/>
  <c r="U93" i="5"/>
  <c r="P93" i="5"/>
  <c r="L93" i="5"/>
  <c r="H93" i="5"/>
  <c r="C93" i="5"/>
  <c r="AK92" i="5"/>
  <c r="AG92" i="5"/>
  <c r="AI92" i="5" s="1"/>
  <c r="AE92" i="5"/>
  <c r="AA92" i="5"/>
  <c r="X92" i="5"/>
  <c r="U92" i="5"/>
  <c r="P92" i="5"/>
  <c r="AC92" i="5" s="1"/>
  <c r="L92" i="5"/>
  <c r="H92" i="5"/>
  <c r="C92" i="5"/>
  <c r="AK91" i="5"/>
  <c r="AG91" i="5"/>
  <c r="AI91" i="5" s="1"/>
  <c r="AE91" i="5"/>
  <c r="AA91" i="5"/>
  <c r="X91" i="5"/>
  <c r="U91" i="5"/>
  <c r="P91" i="5"/>
  <c r="AC91" i="5" s="1"/>
  <c r="L91" i="5"/>
  <c r="H91" i="5"/>
  <c r="C91" i="5"/>
  <c r="AK90" i="5"/>
  <c r="AG90" i="5"/>
  <c r="AI90" i="5" s="1"/>
  <c r="AE90" i="5"/>
  <c r="AA90" i="5"/>
  <c r="X90" i="5"/>
  <c r="U90" i="5"/>
  <c r="P90" i="5"/>
  <c r="AC90" i="5" s="1"/>
  <c r="L90" i="5"/>
  <c r="H90" i="5"/>
  <c r="C90" i="5"/>
  <c r="AK89" i="5"/>
  <c r="AG89" i="5"/>
  <c r="AI89" i="5" s="1"/>
  <c r="AE89" i="5"/>
  <c r="AA89" i="5"/>
  <c r="X89" i="5"/>
  <c r="U89" i="5"/>
  <c r="P89" i="5"/>
  <c r="L89" i="5"/>
  <c r="H89" i="5"/>
  <c r="C89" i="5"/>
  <c r="AK88" i="5"/>
  <c r="AG88" i="5"/>
  <c r="AI88" i="5" s="1"/>
  <c r="AE88" i="5"/>
  <c r="AA88" i="5"/>
  <c r="X88" i="5"/>
  <c r="U88" i="5"/>
  <c r="P88" i="5"/>
  <c r="AC88" i="5" s="1"/>
  <c r="L88" i="5"/>
  <c r="H88" i="5"/>
  <c r="C88" i="5"/>
  <c r="AK87" i="5"/>
  <c r="AG87" i="5"/>
  <c r="AI87" i="5" s="1"/>
  <c r="AE87" i="5"/>
  <c r="AA87" i="5"/>
  <c r="X87" i="5"/>
  <c r="U87" i="5"/>
  <c r="P87" i="5"/>
  <c r="AC87" i="5" s="1"/>
  <c r="L87" i="5"/>
  <c r="H87" i="5"/>
  <c r="C87" i="5"/>
  <c r="AK86" i="5"/>
  <c r="AG86" i="5"/>
  <c r="AI86" i="5" s="1"/>
  <c r="AE86" i="5"/>
  <c r="AA86" i="5"/>
  <c r="X86" i="5"/>
  <c r="U86" i="5"/>
  <c r="P86" i="5"/>
  <c r="AC86" i="5" s="1"/>
  <c r="L86" i="5"/>
  <c r="H86" i="5"/>
  <c r="C86" i="5"/>
  <c r="AK85" i="5"/>
  <c r="AG85" i="5"/>
  <c r="AI85" i="5" s="1"/>
  <c r="AE85" i="5"/>
  <c r="AA85" i="5"/>
  <c r="X85" i="5"/>
  <c r="U85" i="5"/>
  <c r="P85" i="5"/>
  <c r="L85" i="5"/>
  <c r="H85" i="5"/>
  <c r="C85" i="5"/>
  <c r="AK84" i="5"/>
  <c r="AG84" i="5"/>
  <c r="AI84" i="5" s="1"/>
  <c r="AE84" i="5"/>
  <c r="AA84" i="5"/>
  <c r="X84" i="5"/>
  <c r="U84" i="5"/>
  <c r="P84" i="5"/>
  <c r="AC84" i="5" s="1"/>
  <c r="L84" i="5"/>
  <c r="H84" i="5"/>
  <c r="C84" i="5"/>
  <c r="AK83" i="5"/>
  <c r="AG83" i="5"/>
  <c r="AI83" i="5" s="1"/>
  <c r="AE83" i="5"/>
  <c r="AA83" i="5"/>
  <c r="X83" i="5"/>
  <c r="U83" i="5"/>
  <c r="P83" i="5"/>
  <c r="AC83" i="5" s="1"/>
  <c r="L83" i="5"/>
  <c r="H83" i="5"/>
  <c r="C83" i="5"/>
  <c r="AK82" i="5"/>
  <c r="AG82" i="5"/>
  <c r="AI82" i="5" s="1"/>
  <c r="AE82" i="5"/>
  <c r="AA82" i="5"/>
  <c r="X82" i="5"/>
  <c r="U82" i="5"/>
  <c r="P82" i="5"/>
  <c r="AC82" i="5" s="1"/>
  <c r="L82" i="5"/>
  <c r="H82" i="5"/>
  <c r="C82" i="5"/>
  <c r="AK81" i="5"/>
  <c r="AG81" i="5"/>
  <c r="AI81" i="5" s="1"/>
  <c r="AE81" i="5"/>
  <c r="AA81" i="5"/>
  <c r="X81" i="5"/>
  <c r="U81" i="5"/>
  <c r="P81" i="5"/>
  <c r="L81" i="5"/>
  <c r="H81" i="5"/>
  <c r="C81" i="5"/>
  <c r="AK79" i="5"/>
  <c r="AG79" i="5"/>
  <c r="AI79" i="5" s="1"/>
  <c r="AE79" i="5"/>
  <c r="AA79" i="5"/>
  <c r="X79" i="5"/>
  <c r="U79" i="5"/>
  <c r="P79" i="5"/>
  <c r="AC79" i="5" s="1"/>
  <c r="L79" i="5"/>
  <c r="H79" i="5"/>
  <c r="C79" i="5"/>
  <c r="AK78" i="5"/>
  <c r="AG78" i="5"/>
  <c r="AI78" i="5" s="1"/>
  <c r="AE78" i="5"/>
  <c r="AA78" i="5"/>
  <c r="X78" i="5"/>
  <c r="U78" i="5"/>
  <c r="P78" i="5"/>
  <c r="AC78" i="5" s="1"/>
  <c r="L78" i="5"/>
  <c r="H78" i="5"/>
  <c r="C78" i="5"/>
  <c r="AK77" i="5"/>
  <c r="AG77" i="5"/>
  <c r="AI77" i="5" s="1"/>
  <c r="AE77" i="5"/>
  <c r="AA77" i="5"/>
  <c r="X77" i="5"/>
  <c r="U77" i="5"/>
  <c r="P77" i="5"/>
  <c r="AC77" i="5" s="1"/>
  <c r="L77" i="5"/>
  <c r="H77" i="5"/>
  <c r="C77" i="5"/>
  <c r="AK76" i="5"/>
  <c r="AG76" i="5"/>
  <c r="AI76" i="5" s="1"/>
  <c r="AE76" i="5"/>
  <c r="AA76" i="5"/>
  <c r="X76" i="5"/>
  <c r="U76" i="5"/>
  <c r="P76" i="5"/>
  <c r="AC76" i="5" s="1"/>
  <c r="L76" i="5"/>
  <c r="H76" i="5"/>
  <c r="C76" i="5"/>
  <c r="AK75" i="5"/>
  <c r="AG75" i="5"/>
  <c r="AI75" i="5" s="1"/>
  <c r="AE75" i="5"/>
  <c r="AA75" i="5"/>
  <c r="X75" i="5"/>
  <c r="U75" i="5"/>
  <c r="P75" i="5"/>
  <c r="AC75" i="5" s="1"/>
  <c r="L75" i="5"/>
  <c r="H75" i="5"/>
  <c r="C75" i="5"/>
  <c r="AK74" i="5"/>
  <c r="AG74" i="5"/>
  <c r="AI74" i="5" s="1"/>
  <c r="AE74" i="5"/>
  <c r="AA74" i="5"/>
  <c r="X74" i="5"/>
  <c r="U74" i="5"/>
  <c r="P74" i="5"/>
  <c r="AC74" i="5" s="1"/>
  <c r="L74" i="5"/>
  <c r="H74" i="5"/>
  <c r="C74" i="5"/>
  <c r="AK73" i="5"/>
  <c r="AG73" i="5"/>
  <c r="AI73" i="5" s="1"/>
  <c r="AE73" i="5"/>
  <c r="AA73" i="5"/>
  <c r="X73" i="5"/>
  <c r="U73" i="5"/>
  <c r="P73" i="5"/>
  <c r="AC73" i="5" s="1"/>
  <c r="L73" i="5"/>
  <c r="H73" i="5"/>
  <c r="C73" i="5"/>
  <c r="AK72" i="5"/>
  <c r="AG72" i="5"/>
  <c r="AI72" i="5" s="1"/>
  <c r="AE72" i="5"/>
  <c r="AA72" i="5"/>
  <c r="X72" i="5"/>
  <c r="U72" i="5"/>
  <c r="P72" i="5"/>
  <c r="AC72" i="5" s="1"/>
  <c r="L72" i="5"/>
  <c r="H72" i="5"/>
  <c r="C72" i="5"/>
  <c r="AK71" i="5"/>
  <c r="AG71" i="5"/>
  <c r="AI71" i="5" s="1"/>
  <c r="AE71" i="5"/>
  <c r="AA71" i="5"/>
  <c r="X71" i="5"/>
  <c r="U71" i="5"/>
  <c r="P71" i="5"/>
  <c r="AC71" i="5" s="1"/>
  <c r="L71" i="5"/>
  <c r="H71" i="5"/>
  <c r="C71" i="5"/>
  <c r="AK70" i="5"/>
  <c r="AG70" i="5"/>
  <c r="AI70" i="5" s="1"/>
  <c r="AE70" i="5"/>
  <c r="AA70" i="5"/>
  <c r="X70" i="5"/>
  <c r="U70" i="5"/>
  <c r="P70" i="5"/>
  <c r="AC70" i="5" s="1"/>
  <c r="L70" i="5"/>
  <c r="H70" i="5"/>
  <c r="C70" i="5"/>
  <c r="AK69" i="5"/>
  <c r="AG69" i="5"/>
  <c r="AI69" i="5" s="1"/>
  <c r="AE69" i="5"/>
  <c r="AA69" i="5"/>
  <c r="X69" i="5"/>
  <c r="U69" i="5"/>
  <c r="P69" i="5"/>
  <c r="AC69" i="5" s="1"/>
  <c r="L69" i="5"/>
  <c r="H69" i="5"/>
  <c r="C69" i="5"/>
  <c r="AG68" i="5"/>
  <c r="AI68" i="5" s="1"/>
  <c r="AE68" i="5"/>
  <c r="AA68" i="5"/>
  <c r="X68" i="5"/>
  <c r="U68" i="5"/>
  <c r="P68" i="5"/>
  <c r="AC68" i="5" s="1"/>
  <c r="L68" i="5"/>
  <c r="J68" i="5"/>
  <c r="AK68" i="5" s="1"/>
  <c r="C68" i="5"/>
  <c r="AK67" i="5"/>
  <c r="AG67" i="5"/>
  <c r="AI67" i="5" s="1"/>
  <c r="AE67" i="5"/>
  <c r="AA67" i="5"/>
  <c r="X67" i="5"/>
  <c r="U67" i="5"/>
  <c r="P67" i="5"/>
  <c r="AC67" i="5" s="1"/>
  <c r="L67" i="5"/>
  <c r="H67" i="5"/>
  <c r="C67" i="5"/>
  <c r="AG66" i="5"/>
  <c r="AI66" i="5" s="1"/>
  <c r="AE66" i="5"/>
  <c r="AA66" i="5"/>
  <c r="X66" i="5"/>
  <c r="U66" i="5"/>
  <c r="P66" i="5"/>
  <c r="AC66" i="5" s="1"/>
  <c r="L66" i="5"/>
  <c r="J66" i="5"/>
  <c r="AK66" i="5" s="1"/>
  <c r="C66" i="5"/>
  <c r="AK65" i="5"/>
  <c r="AG65" i="5"/>
  <c r="AI65" i="5" s="1"/>
  <c r="AE65" i="5"/>
  <c r="AA65" i="5"/>
  <c r="X65" i="5"/>
  <c r="U65" i="5"/>
  <c r="P65" i="5"/>
  <c r="AC65" i="5" s="1"/>
  <c r="L65" i="5"/>
  <c r="H65" i="5"/>
  <c r="C65" i="5"/>
  <c r="AK64" i="5"/>
  <c r="AG64" i="5"/>
  <c r="AI64" i="5" s="1"/>
  <c r="AE64" i="5"/>
  <c r="AA64" i="5"/>
  <c r="X64" i="5"/>
  <c r="U64" i="5"/>
  <c r="P64" i="5"/>
  <c r="AC64" i="5" s="1"/>
  <c r="L64" i="5"/>
  <c r="H64" i="5"/>
  <c r="C64" i="5"/>
  <c r="AK63" i="5"/>
  <c r="AG63" i="5"/>
  <c r="AI63" i="5" s="1"/>
  <c r="AE63" i="5"/>
  <c r="AA63" i="5"/>
  <c r="X63" i="5"/>
  <c r="U63" i="5"/>
  <c r="P63" i="5"/>
  <c r="AC63" i="5" s="1"/>
  <c r="L63" i="5"/>
  <c r="H63" i="5"/>
  <c r="C63" i="5"/>
  <c r="AK62" i="5"/>
  <c r="AG62" i="5"/>
  <c r="AI62" i="5" s="1"/>
  <c r="AE62" i="5"/>
  <c r="AA62" i="5"/>
  <c r="X62" i="5"/>
  <c r="U62" i="5"/>
  <c r="P62" i="5"/>
  <c r="AC62" i="5" s="1"/>
  <c r="L62" i="5"/>
  <c r="H62" i="5"/>
  <c r="C62" i="5"/>
  <c r="AK61" i="5"/>
  <c r="AG61" i="5"/>
  <c r="AI61" i="5" s="1"/>
  <c r="AE61" i="5"/>
  <c r="AA61" i="5"/>
  <c r="X61" i="5"/>
  <c r="U61" i="5"/>
  <c r="P61" i="5"/>
  <c r="AC61" i="5" s="1"/>
  <c r="L61" i="5"/>
  <c r="H61" i="5"/>
  <c r="C61" i="5"/>
  <c r="AK60" i="5"/>
  <c r="AG60" i="5"/>
  <c r="AI60" i="5" s="1"/>
  <c r="AE60" i="5"/>
  <c r="AA60" i="5"/>
  <c r="X60" i="5"/>
  <c r="U60" i="5"/>
  <c r="P60" i="5"/>
  <c r="L60" i="5"/>
  <c r="H60" i="5"/>
  <c r="C60" i="5"/>
  <c r="AK59" i="5"/>
  <c r="AG59" i="5"/>
  <c r="AI59" i="5" s="1"/>
  <c r="AE59" i="5"/>
  <c r="AA59" i="5"/>
  <c r="X59" i="5"/>
  <c r="U59" i="5"/>
  <c r="P59" i="5"/>
  <c r="AC59" i="5" s="1"/>
  <c r="L59" i="5"/>
  <c r="H59" i="5"/>
  <c r="C59" i="5"/>
  <c r="AK58" i="5"/>
  <c r="AG58" i="5"/>
  <c r="AI58" i="5" s="1"/>
  <c r="AE58" i="5"/>
  <c r="AA58" i="5"/>
  <c r="X58" i="5"/>
  <c r="U58" i="5"/>
  <c r="P58" i="5"/>
  <c r="L58" i="5"/>
  <c r="H58" i="5"/>
  <c r="C58" i="5"/>
  <c r="AK57" i="5"/>
  <c r="AG57" i="5"/>
  <c r="AI57" i="5" s="1"/>
  <c r="AE57" i="5"/>
  <c r="AA57" i="5"/>
  <c r="X57" i="5"/>
  <c r="U57" i="5"/>
  <c r="P57" i="5"/>
  <c r="AC57" i="5" s="1"/>
  <c r="L57" i="5"/>
  <c r="H57" i="5"/>
  <c r="C57" i="5"/>
  <c r="AK56" i="5"/>
  <c r="AG56" i="5"/>
  <c r="AI56" i="5" s="1"/>
  <c r="AE56" i="5"/>
  <c r="AA56" i="5"/>
  <c r="X56" i="5"/>
  <c r="U56" i="5"/>
  <c r="P56" i="5"/>
  <c r="AC56" i="5" s="1"/>
  <c r="L56" i="5"/>
  <c r="H56" i="5"/>
  <c r="C56" i="5"/>
  <c r="AK55" i="5"/>
  <c r="AG55" i="5"/>
  <c r="AI55" i="5" s="1"/>
  <c r="AE55" i="5"/>
  <c r="AA55" i="5"/>
  <c r="X55" i="5"/>
  <c r="U55" i="5"/>
  <c r="P55" i="5"/>
  <c r="AC55" i="5" s="1"/>
  <c r="L55" i="5"/>
  <c r="H55" i="5"/>
  <c r="C55" i="5"/>
  <c r="AK54" i="5"/>
  <c r="AG54" i="5"/>
  <c r="AI54" i="5" s="1"/>
  <c r="AE54" i="5"/>
  <c r="AA54" i="5"/>
  <c r="X54" i="5"/>
  <c r="U54" i="5"/>
  <c r="P54" i="5"/>
  <c r="AC54" i="5" s="1"/>
  <c r="L54" i="5"/>
  <c r="H54" i="5"/>
  <c r="C54" i="5"/>
  <c r="AK53" i="5"/>
  <c r="AG53" i="5"/>
  <c r="AI53" i="5" s="1"/>
  <c r="AE53" i="5"/>
  <c r="AA53" i="5"/>
  <c r="X53" i="5"/>
  <c r="U53" i="5"/>
  <c r="P53" i="5"/>
  <c r="AC53" i="5" s="1"/>
  <c r="L53" i="5"/>
  <c r="H53" i="5"/>
  <c r="C53" i="5"/>
  <c r="AK52" i="5"/>
  <c r="AG52" i="5"/>
  <c r="AI52" i="5" s="1"/>
  <c r="AE52" i="5"/>
  <c r="AA52" i="5"/>
  <c r="X52" i="5"/>
  <c r="U52" i="5"/>
  <c r="P52" i="5"/>
  <c r="L52" i="5"/>
  <c r="H52" i="5"/>
  <c r="C52" i="5"/>
  <c r="AK51" i="5"/>
  <c r="AG51" i="5"/>
  <c r="AI51" i="5" s="1"/>
  <c r="AE51" i="5"/>
  <c r="AA51" i="5"/>
  <c r="X51" i="5"/>
  <c r="U51" i="5"/>
  <c r="P51" i="5"/>
  <c r="AC51" i="5" s="1"/>
  <c r="L51" i="5"/>
  <c r="H51" i="5"/>
  <c r="C51" i="5"/>
  <c r="AK50" i="5"/>
  <c r="AG50" i="5"/>
  <c r="AI50" i="5" s="1"/>
  <c r="AE50" i="5"/>
  <c r="AA50" i="5"/>
  <c r="X50" i="5"/>
  <c r="U50" i="5"/>
  <c r="P50" i="5"/>
  <c r="AC50" i="5" s="1"/>
  <c r="L50" i="5"/>
  <c r="H50" i="5"/>
  <c r="C50" i="5"/>
  <c r="AK49" i="5"/>
  <c r="AG49" i="5"/>
  <c r="AI49" i="5" s="1"/>
  <c r="AE49" i="5"/>
  <c r="AA49" i="5"/>
  <c r="X49" i="5"/>
  <c r="U49" i="5"/>
  <c r="P49" i="5"/>
  <c r="AC49" i="5" s="1"/>
  <c r="L49" i="5"/>
  <c r="H49" i="5"/>
  <c r="C49" i="5"/>
  <c r="AK48" i="5"/>
  <c r="AG48" i="5"/>
  <c r="AI48" i="5" s="1"/>
  <c r="AE48" i="5"/>
  <c r="AA48" i="5"/>
  <c r="X48" i="5"/>
  <c r="U48" i="5"/>
  <c r="P48" i="5"/>
  <c r="L48" i="5"/>
  <c r="H48" i="5"/>
  <c r="C48" i="5"/>
  <c r="AK47" i="5"/>
  <c r="AG47" i="5"/>
  <c r="AI47" i="5" s="1"/>
  <c r="AE47" i="5"/>
  <c r="AA47" i="5"/>
  <c r="X47" i="5"/>
  <c r="U47" i="5"/>
  <c r="P47" i="5"/>
  <c r="AC47" i="5" s="1"/>
  <c r="L47" i="5"/>
  <c r="H47" i="5"/>
  <c r="C47" i="5"/>
  <c r="AK46" i="5"/>
  <c r="AG46" i="5"/>
  <c r="AI46" i="5" s="1"/>
  <c r="AE46" i="5"/>
  <c r="AA46" i="5"/>
  <c r="X46" i="5"/>
  <c r="U46" i="5"/>
  <c r="P46" i="5"/>
  <c r="AC46" i="5" s="1"/>
  <c r="L46" i="5"/>
  <c r="H46" i="5"/>
  <c r="C46" i="5"/>
  <c r="AK45" i="5"/>
  <c r="AG45" i="5"/>
  <c r="AI45" i="5" s="1"/>
  <c r="AE45" i="5"/>
  <c r="AA45" i="5"/>
  <c r="X45" i="5"/>
  <c r="U45" i="5"/>
  <c r="P45" i="5"/>
  <c r="AC45" i="5" s="1"/>
  <c r="L45" i="5"/>
  <c r="H45" i="5"/>
  <c r="C45" i="5"/>
  <c r="AK44" i="5"/>
  <c r="AG44" i="5"/>
  <c r="AI44" i="5" s="1"/>
  <c r="AE44" i="5"/>
  <c r="AA44" i="5"/>
  <c r="X44" i="5"/>
  <c r="U44" i="5"/>
  <c r="P44" i="5"/>
  <c r="AC44" i="5" s="1"/>
  <c r="L44" i="5"/>
  <c r="H44" i="5"/>
  <c r="C44" i="5"/>
  <c r="AK43" i="5"/>
  <c r="AG43" i="5"/>
  <c r="AI43" i="5" s="1"/>
  <c r="AE43" i="5"/>
  <c r="AA43" i="5"/>
  <c r="X43" i="5"/>
  <c r="U43" i="5"/>
  <c r="P43" i="5"/>
  <c r="AC43" i="5" s="1"/>
  <c r="L43" i="5"/>
  <c r="H43" i="5"/>
  <c r="C43" i="5"/>
  <c r="AK42" i="5"/>
  <c r="AG42" i="5"/>
  <c r="AI42" i="5" s="1"/>
  <c r="AE42" i="5"/>
  <c r="AA42" i="5"/>
  <c r="X42" i="5"/>
  <c r="U42" i="5"/>
  <c r="P42" i="5"/>
  <c r="AC42" i="5" s="1"/>
  <c r="L42" i="5"/>
  <c r="H42" i="5"/>
  <c r="C42" i="5"/>
  <c r="AK41" i="5"/>
  <c r="AG41" i="5"/>
  <c r="AI41" i="5" s="1"/>
  <c r="AE41" i="5"/>
  <c r="AA41" i="5"/>
  <c r="X41" i="5"/>
  <c r="U41" i="5"/>
  <c r="P41" i="5"/>
  <c r="AC41" i="5" s="1"/>
  <c r="L41" i="5"/>
  <c r="H41" i="5"/>
  <c r="C41" i="5"/>
  <c r="AK40" i="5"/>
  <c r="AG40" i="5"/>
  <c r="AI40" i="5" s="1"/>
  <c r="AE40" i="5"/>
  <c r="AA40" i="5"/>
  <c r="X40" i="5"/>
  <c r="U40" i="5"/>
  <c r="P40" i="5"/>
  <c r="AC40" i="5" s="1"/>
  <c r="L40" i="5"/>
  <c r="H40" i="5"/>
  <c r="C40" i="5"/>
  <c r="AK39" i="5"/>
  <c r="AG39" i="5"/>
  <c r="AI39" i="5" s="1"/>
  <c r="AE39" i="5"/>
  <c r="AA39" i="5"/>
  <c r="X39" i="5"/>
  <c r="U39" i="5"/>
  <c r="P39" i="5"/>
  <c r="AC39" i="5" s="1"/>
  <c r="L39" i="5"/>
  <c r="H39" i="5"/>
  <c r="C39" i="5"/>
  <c r="AK38" i="5"/>
  <c r="AG38" i="5"/>
  <c r="AI38" i="5" s="1"/>
  <c r="AE38" i="5"/>
  <c r="AA38" i="5"/>
  <c r="X38" i="5"/>
  <c r="U38" i="5"/>
  <c r="P38" i="5"/>
  <c r="AC38" i="5" s="1"/>
  <c r="L38" i="5"/>
  <c r="H38" i="5"/>
  <c r="C38" i="5"/>
  <c r="AK37" i="5"/>
  <c r="AG37" i="5"/>
  <c r="AI37" i="5" s="1"/>
  <c r="AE37" i="5"/>
  <c r="AA37" i="5"/>
  <c r="X37" i="5"/>
  <c r="U37" i="5"/>
  <c r="P37" i="5"/>
  <c r="AC37" i="5" s="1"/>
  <c r="L37" i="5"/>
  <c r="H37" i="5"/>
  <c r="C37" i="5"/>
  <c r="AK36" i="5"/>
  <c r="AG36" i="5"/>
  <c r="AI36" i="5" s="1"/>
  <c r="AE36" i="5"/>
  <c r="AA36" i="5"/>
  <c r="X36" i="5"/>
  <c r="U36" i="5"/>
  <c r="P36" i="5"/>
  <c r="L36" i="5"/>
  <c r="H36" i="5"/>
  <c r="C36" i="5"/>
  <c r="AK35" i="5"/>
  <c r="AG35" i="5"/>
  <c r="AI35" i="5" s="1"/>
  <c r="AE35" i="5"/>
  <c r="AA35" i="5"/>
  <c r="X35" i="5"/>
  <c r="U35" i="5"/>
  <c r="P35" i="5"/>
  <c r="AC35" i="5" s="1"/>
  <c r="L35" i="5"/>
  <c r="H35" i="5"/>
  <c r="C35" i="5"/>
  <c r="AG34" i="5"/>
  <c r="AI34" i="5" s="1"/>
  <c r="AE34" i="5"/>
  <c r="AA34" i="5"/>
  <c r="X34" i="5"/>
  <c r="U34" i="5"/>
  <c r="P34" i="5"/>
  <c r="AC34" i="5" s="1"/>
  <c r="L34" i="5"/>
  <c r="J34" i="5"/>
  <c r="H34" i="5" s="1"/>
  <c r="C34" i="5"/>
  <c r="AG33" i="5"/>
  <c r="AI33" i="5" s="1"/>
  <c r="AA33" i="5"/>
  <c r="X33" i="5"/>
  <c r="W33" i="5"/>
  <c r="AE33" i="5" s="1"/>
  <c r="P33" i="5"/>
  <c r="AC33" i="5" s="1"/>
  <c r="L33" i="5"/>
  <c r="J33" i="5"/>
  <c r="H33" i="5" s="1"/>
  <c r="C33" i="5"/>
  <c r="AK31" i="5"/>
  <c r="AG31" i="5"/>
  <c r="AI31" i="5" s="1"/>
  <c r="AE31" i="5"/>
  <c r="AA31" i="5"/>
  <c r="X31" i="5"/>
  <c r="U31" i="5"/>
  <c r="P31" i="5"/>
  <c r="AC31" i="5" s="1"/>
  <c r="L31" i="5"/>
  <c r="H31" i="5"/>
  <c r="C31" i="5"/>
  <c r="AK30" i="5"/>
  <c r="AG30" i="5"/>
  <c r="AI30" i="5" s="1"/>
  <c r="AE30" i="5"/>
  <c r="AA30" i="5"/>
  <c r="X30" i="5"/>
  <c r="U30" i="5"/>
  <c r="P30" i="5"/>
  <c r="AC30" i="5" s="1"/>
  <c r="L30" i="5"/>
  <c r="H30" i="5"/>
  <c r="C30" i="5"/>
  <c r="AK29" i="5"/>
  <c r="AG29" i="5"/>
  <c r="AI29" i="5" s="1"/>
  <c r="AE29" i="5"/>
  <c r="AA29" i="5"/>
  <c r="X29" i="5"/>
  <c r="U29" i="5"/>
  <c r="P29" i="5"/>
  <c r="AC29" i="5" s="1"/>
  <c r="L29" i="5"/>
  <c r="H29" i="5"/>
  <c r="C29" i="5"/>
  <c r="AK28" i="5"/>
  <c r="AG28" i="5"/>
  <c r="AI28" i="5" s="1"/>
  <c r="AE28" i="5"/>
  <c r="AA28" i="5"/>
  <c r="X28" i="5"/>
  <c r="U28" i="5"/>
  <c r="P28" i="5"/>
  <c r="AC28" i="5" s="1"/>
  <c r="L28" i="5"/>
  <c r="H28" i="5"/>
  <c r="C28" i="5"/>
  <c r="AK27" i="5"/>
  <c r="AG27" i="5"/>
  <c r="AI27" i="5" s="1"/>
  <c r="AE27" i="5"/>
  <c r="AA27" i="5"/>
  <c r="X27" i="5"/>
  <c r="U27" i="5"/>
  <c r="P27" i="5"/>
  <c r="AC27" i="5" s="1"/>
  <c r="L27" i="5"/>
  <c r="H27" i="5"/>
  <c r="C27" i="5"/>
  <c r="AK26" i="5"/>
  <c r="AG26" i="5"/>
  <c r="AI26" i="5" s="1"/>
  <c r="AE26" i="5"/>
  <c r="AA26" i="5"/>
  <c r="X26" i="5"/>
  <c r="U26" i="5"/>
  <c r="P26" i="5"/>
  <c r="L26" i="5"/>
  <c r="H26" i="5"/>
  <c r="C26" i="5"/>
  <c r="AK25" i="5"/>
  <c r="AG25" i="5"/>
  <c r="AI25" i="5" s="1"/>
  <c r="AE25" i="5"/>
  <c r="AA25" i="5"/>
  <c r="X25" i="5"/>
  <c r="U25" i="5"/>
  <c r="P25" i="5"/>
  <c r="AC25" i="5" s="1"/>
  <c r="L25" i="5"/>
  <c r="H25" i="5"/>
  <c r="C25" i="5"/>
  <c r="AK24" i="5"/>
  <c r="AG24" i="5"/>
  <c r="AI24" i="5" s="1"/>
  <c r="AE24" i="5"/>
  <c r="AA24" i="5"/>
  <c r="X24" i="5"/>
  <c r="U24" i="5"/>
  <c r="P24" i="5"/>
  <c r="AC24" i="5" s="1"/>
  <c r="L24" i="5"/>
  <c r="H24" i="5"/>
  <c r="C24" i="5"/>
  <c r="AK23" i="5"/>
  <c r="AG23" i="5"/>
  <c r="AI23" i="5" s="1"/>
  <c r="AE23" i="5"/>
  <c r="AA23" i="5"/>
  <c r="X23" i="5"/>
  <c r="U23" i="5"/>
  <c r="P23" i="5"/>
  <c r="AC23" i="5" s="1"/>
  <c r="L23" i="5"/>
  <c r="H23" i="5"/>
  <c r="C23" i="5"/>
  <c r="AK22" i="5"/>
  <c r="AG22" i="5"/>
  <c r="AI22" i="5" s="1"/>
  <c r="AE22" i="5"/>
  <c r="AA22" i="5"/>
  <c r="X22" i="5"/>
  <c r="U22" i="5"/>
  <c r="P22" i="5"/>
  <c r="L22" i="5"/>
  <c r="H22" i="5"/>
  <c r="C22" i="5"/>
  <c r="AG21" i="5"/>
  <c r="AI21" i="5" s="1"/>
  <c r="AE21" i="5"/>
  <c r="AA21" i="5"/>
  <c r="X21" i="5"/>
  <c r="U21" i="5"/>
  <c r="P21" i="5"/>
  <c r="AC21" i="5" s="1"/>
  <c r="L21" i="5"/>
  <c r="J21" i="5"/>
  <c r="AK21" i="5" s="1"/>
  <c r="C21" i="5"/>
  <c r="AK20" i="5"/>
  <c r="AG20" i="5"/>
  <c r="AI20" i="5" s="1"/>
  <c r="AE20" i="5"/>
  <c r="AA20" i="5"/>
  <c r="X20" i="5"/>
  <c r="U20" i="5"/>
  <c r="P20" i="5"/>
  <c r="AC20" i="5" s="1"/>
  <c r="L20" i="5"/>
  <c r="H20" i="5"/>
  <c r="C20" i="5"/>
  <c r="AK19" i="5"/>
  <c r="AG19" i="5"/>
  <c r="AI19" i="5" s="1"/>
  <c r="AE19" i="5"/>
  <c r="AA19" i="5"/>
  <c r="X19" i="5"/>
  <c r="U19" i="5"/>
  <c r="P19" i="5"/>
  <c r="AC19" i="5" s="1"/>
  <c r="L19" i="5"/>
  <c r="H19" i="5"/>
  <c r="C19" i="5"/>
  <c r="AK18" i="5"/>
  <c r="AG18" i="5"/>
  <c r="AI18" i="5" s="1"/>
  <c r="AE18" i="5"/>
  <c r="AA18" i="5"/>
  <c r="X18" i="5"/>
  <c r="U18" i="5"/>
  <c r="P18" i="5"/>
  <c r="AC18" i="5" s="1"/>
  <c r="L18" i="5"/>
  <c r="H18" i="5"/>
  <c r="C18" i="5"/>
  <c r="AK17" i="5"/>
  <c r="AG17" i="5"/>
  <c r="AI17" i="5" s="1"/>
  <c r="AE17" i="5"/>
  <c r="AA17" i="5"/>
  <c r="X17" i="5"/>
  <c r="U17" i="5"/>
  <c r="P17" i="5"/>
  <c r="AC17" i="5" s="1"/>
  <c r="L17" i="5"/>
  <c r="H17" i="5"/>
  <c r="C17" i="5"/>
  <c r="AK16" i="5"/>
  <c r="AG16" i="5"/>
  <c r="AI16" i="5" s="1"/>
  <c r="AA16" i="5"/>
  <c r="X16" i="5"/>
  <c r="W16" i="5"/>
  <c r="U16" i="5" s="1"/>
  <c r="P16" i="5"/>
  <c r="L16" i="5"/>
  <c r="H16" i="5"/>
  <c r="C16" i="5"/>
  <c r="AK15" i="5"/>
  <c r="AG15" i="5"/>
  <c r="AI15" i="5" s="1"/>
  <c r="AE15" i="5"/>
  <c r="AA15" i="5"/>
  <c r="X15" i="5"/>
  <c r="U15" i="5"/>
  <c r="P15" i="5"/>
  <c r="AC15" i="5" s="1"/>
  <c r="L15" i="5"/>
  <c r="H15" i="5"/>
  <c r="C15" i="5"/>
  <c r="AK14" i="5"/>
  <c r="AG14" i="5"/>
  <c r="AI14" i="5" s="1"/>
  <c r="AE14" i="5"/>
  <c r="AA14" i="5"/>
  <c r="X14" i="5"/>
  <c r="U14" i="5"/>
  <c r="P14" i="5"/>
  <c r="AC14" i="5" s="1"/>
  <c r="L14" i="5"/>
  <c r="H14" i="5"/>
  <c r="C14" i="5"/>
  <c r="AK13" i="5"/>
  <c r="AG13" i="5"/>
  <c r="AI13" i="5" s="1"/>
  <c r="AE13" i="5"/>
  <c r="AA13" i="5"/>
  <c r="X13" i="5"/>
  <c r="U13" i="5"/>
  <c r="P13" i="5"/>
  <c r="AC13" i="5" s="1"/>
  <c r="L13" i="5"/>
  <c r="H13" i="5"/>
  <c r="C13" i="5"/>
  <c r="AK12" i="5"/>
  <c r="AG12" i="5"/>
  <c r="AI12" i="5" s="1"/>
  <c r="AE12" i="5"/>
  <c r="AA12" i="5"/>
  <c r="X12" i="5"/>
  <c r="U12" i="5"/>
  <c r="P12" i="5"/>
  <c r="AC12" i="5" s="1"/>
  <c r="L12" i="5"/>
  <c r="H12" i="5"/>
  <c r="C12" i="5"/>
  <c r="AK11" i="5"/>
  <c r="AG11" i="5"/>
  <c r="AI11" i="5" s="1"/>
  <c r="AE11" i="5"/>
  <c r="AA11" i="5"/>
  <c r="X11" i="5"/>
  <c r="U11" i="5"/>
  <c r="P11" i="5"/>
  <c r="AC11" i="5" s="1"/>
  <c r="L11" i="5"/>
  <c r="H11" i="5"/>
  <c r="C11" i="5"/>
  <c r="AK10" i="5"/>
  <c r="AG10" i="5"/>
  <c r="AI10" i="5" s="1"/>
  <c r="AE10" i="5"/>
  <c r="AA10" i="5"/>
  <c r="X10" i="5"/>
  <c r="U10" i="5"/>
  <c r="P10" i="5"/>
  <c r="AC10" i="5" s="1"/>
  <c r="L10" i="5"/>
  <c r="H10" i="5"/>
  <c r="C10" i="5"/>
  <c r="AG9" i="5"/>
  <c r="AI9" i="5" s="1"/>
  <c r="AE9" i="5"/>
  <c r="AA9" i="5"/>
  <c r="X9" i="5"/>
  <c r="U9" i="5"/>
  <c r="P9" i="5"/>
  <c r="AC9" i="5" s="1"/>
  <c r="L9" i="5"/>
  <c r="J9" i="5"/>
  <c r="AK9" i="5" s="1"/>
  <c r="C9" i="5"/>
  <c r="AK8" i="5"/>
  <c r="AG8" i="5"/>
  <c r="AI8" i="5" s="1"/>
  <c r="AE8" i="5"/>
  <c r="AA8" i="5"/>
  <c r="X8" i="5"/>
  <c r="U8" i="5"/>
  <c r="P8" i="5"/>
  <c r="L8" i="5"/>
  <c r="H8" i="5"/>
  <c r="C8" i="5"/>
  <c r="K121" i="5" l="1"/>
  <c r="K23" i="5"/>
  <c r="K39" i="5"/>
  <c r="K41" i="5"/>
  <c r="H9" i="5"/>
  <c r="K88" i="5"/>
  <c r="K153" i="5"/>
  <c r="K155" i="5"/>
  <c r="K167" i="5"/>
  <c r="K87" i="5"/>
  <c r="K52" i="5"/>
  <c r="K25" i="5"/>
  <c r="K9" i="5"/>
  <c r="K28" i="5"/>
  <c r="K33" i="5"/>
  <c r="K54" i="5"/>
  <c r="K56" i="5"/>
  <c r="K8" i="5"/>
  <c r="K42" i="5"/>
  <c r="K116" i="5"/>
  <c r="K125" i="5"/>
  <c r="K127" i="5"/>
  <c r="K139" i="5"/>
  <c r="K147" i="5"/>
  <c r="K151" i="5"/>
  <c r="K89" i="5"/>
  <c r="K91" i="5"/>
  <c r="K95" i="5"/>
  <c r="K107" i="5"/>
  <c r="K152" i="5"/>
  <c r="K162" i="5"/>
  <c r="K171" i="5"/>
  <c r="K29" i="5"/>
  <c r="K31" i="5"/>
  <c r="U33" i="5"/>
  <c r="K34" i="5"/>
  <c r="K36" i="5"/>
  <c r="K57" i="5"/>
  <c r="K59" i="5"/>
  <c r="K113" i="5"/>
  <c r="K115" i="5"/>
  <c r="K119" i="5"/>
  <c r="K128" i="5"/>
  <c r="K136" i="5"/>
  <c r="K140" i="5"/>
  <c r="K142" i="5"/>
  <c r="K163" i="5"/>
  <c r="K165" i="5"/>
  <c r="K174" i="5"/>
  <c r="K10" i="5"/>
  <c r="K65" i="5"/>
  <c r="K84" i="5"/>
  <c r="K86" i="5"/>
  <c r="K96" i="5"/>
  <c r="K104" i="5"/>
  <c r="K108" i="5"/>
  <c r="K110" i="5"/>
  <c r="K148" i="5"/>
  <c r="K15" i="5"/>
  <c r="K17" i="5"/>
  <c r="K81" i="5"/>
  <c r="K93" i="5"/>
  <c r="K145" i="5"/>
  <c r="K43" i="5"/>
  <c r="K24" i="5"/>
  <c r="K50" i="5"/>
  <c r="K58" i="5"/>
  <c r="K60" i="5"/>
  <c r="K64" i="5"/>
  <c r="K67" i="5"/>
  <c r="K71" i="5"/>
  <c r="K73" i="5"/>
  <c r="K77" i="5"/>
  <c r="K92" i="5"/>
  <c r="K94" i="5"/>
  <c r="K97" i="5"/>
  <c r="K99" i="5"/>
  <c r="K103" i="5"/>
  <c r="K109" i="5"/>
  <c r="K111" i="5"/>
  <c r="K132" i="5"/>
  <c r="K137" i="5"/>
  <c r="K144" i="5"/>
  <c r="K156" i="5"/>
  <c r="U157" i="5"/>
  <c r="K158" i="5"/>
  <c r="K166" i="5"/>
  <c r="K168" i="5"/>
  <c r="K26" i="5"/>
  <c r="K47" i="5"/>
  <c r="K49" i="5"/>
  <c r="K72" i="5"/>
  <c r="K74" i="5"/>
  <c r="K76" i="5"/>
  <c r="K78" i="5"/>
  <c r="K100" i="5"/>
  <c r="K105" i="5"/>
  <c r="K112" i="5"/>
  <c r="K124" i="5"/>
  <c r="K126" i="5"/>
  <c r="K129" i="5"/>
  <c r="K131" i="5"/>
  <c r="K135" i="5"/>
  <c r="K141" i="5"/>
  <c r="K143" i="5"/>
  <c r="K170" i="5"/>
  <c r="K46" i="5"/>
  <c r="K120" i="5"/>
  <c r="K123" i="5"/>
  <c r="K14" i="5"/>
  <c r="K35" i="5"/>
  <c r="K38" i="5"/>
  <c r="K51" i="5"/>
  <c r="K70" i="5"/>
  <c r="K75" i="5"/>
  <c r="K79" i="5"/>
  <c r="K83" i="5"/>
  <c r="K102" i="5"/>
  <c r="K118" i="5"/>
  <c r="K134" i="5"/>
  <c r="K150" i="5"/>
  <c r="K157" i="5"/>
  <c r="K160" i="5"/>
  <c r="K173" i="5"/>
  <c r="K11" i="5"/>
  <c r="K18" i="5"/>
  <c r="K21" i="5"/>
  <c r="AK177" i="5"/>
  <c r="K13" i="5"/>
  <c r="K20" i="5"/>
  <c r="AK34" i="5"/>
  <c r="K37" i="5"/>
  <c r="K48" i="5"/>
  <c r="K53" i="5"/>
  <c r="K66" i="5"/>
  <c r="H68" i="5"/>
  <c r="K82" i="5"/>
  <c r="K98" i="5"/>
  <c r="K114" i="5"/>
  <c r="K130" i="5"/>
  <c r="K146" i="5"/>
  <c r="K169" i="5"/>
  <c r="K172" i="5"/>
  <c r="H176" i="5"/>
  <c r="AI177" i="5"/>
  <c r="K16" i="5"/>
  <c r="K22" i="5"/>
  <c r="K27" i="5"/>
  <c r="K45" i="5"/>
  <c r="K55" i="5"/>
  <c r="K61" i="5"/>
  <c r="K85" i="5"/>
  <c r="K90" i="5"/>
  <c r="K101" i="5"/>
  <c r="K106" i="5"/>
  <c r="K117" i="5"/>
  <c r="K122" i="5"/>
  <c r="K133" i="5"/>
  <c r="K138" i="5"/>
  <c r="K149" i="5"/>
  <c r="K154" i="5"/>
  <c r="K159" i="5"/>
  <c r="K161" i="5"/>
  <c r="K164" i="5"/>
  <c r="K176" i="5"/>
  <c r="AC26" i="5"/>
  <c r="AK33" i="5"/>
  <c r="AC36" i="5"/>
  <c r="AC48" i="5"/>
  <c r="AC58" i="5"/>
  <c r="AC81" i="5"/>
  <c r="K12" i="5"/>
  <c r="W177" i="5"/>
  <c r="AE177" i="5" s="1"/>
  <c r="AE16" i="5"/>
  <c r="K19" i="5"/>
  <c r="K30" i="5"/>
  <c r="K40" i="5"/>
  <c r="K44" i="5"/>
  <c r="C177" i="5"/>
  <c r="P177" i="5"/>
  <c r="AC177" i="5" s="1"/>
  <c r="AC8" i="5"/>
  <c r="H21" i="5"/>
  <c r="K62" i="5"/>
  <c r="K63" i="5"/>
  <c r="H66" i="5"/>
  <c r="K68" i="5"/>
  <c r="K69" i="5"/>
  <c r="AC52" i="5"/>
  <c r="X177" i="5"/>
  <c r="AC16" i="5"/>
  <c r="AC22" i="5"/>
  <c r="AC60" i="5"/>
  <c r="L177" i="5"/>
  <c r="AC85" i="5"/>
  <c r="AC89" i="5"/>
  <c r="AC93" i="5"/>
  <c r="AC97" i="5"/>
  <c r="AC101" i="5"/>
  <c r="AC105" i="5"/>
  <c r="AC109" i="5"/>
  <c r="AC113" i="5"/>
  <c r="AC117" i="5"/>
  <c r="AC121" i="5"/>
  <c r="AC125" i="5"/>
  <c r="AC129" i="5"/>
  <c r="AC133" i="5"/>
  <c r="AC137" i="5"/>
  <c r="AC141" i="5"/>
  <c r="AC145" i="5"/>
  <c r="AC149" i="5"/>
  <c r="AC153" i="5"/>
  <c r="AC159" i="5"/>
  <c r="AC163" i="5"/>
  <c r="AC167" i="5"/>
  <c r="AC171" i="5"/>
  <c r="K68" i="1"/>
  <c r="K66" i="1"/>
  <c r="K34" i="1"/>
  <c r="X33" i="1"/>
  <c r="K33" i="1"/>
  <c r="K21" i="1"/>
  <c r="K9" i="1"/>
  <c r="U177" i="5" l="1"/>
  <c r="K177" i="5"/>
  <c r="H177" i="5"/>
  <c r="AB179" i="1"/>
  <c r="AF179" i="1"/>
  <c r="AF8" i="1"/>
  <c r="AL21" i="1" l="1"/>
  <c r="AL22" i="1"/>
  <c r="AL10" i="1"/>
  <c r="AL11" i="1"/>
  <c r="AL12" i="1"/>
  <c r="AL13" i="1"/>
  <c r="AL14" i="1"/>
  <c r="AL15" i="1"/>
  <c r="AL16" i="1"/>
  <c r="AL17" i="1"/>
  <c r="AL18" i="1"/>
  <c r="AL19" i="1"/>
  <c r="AL20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4" i="1"/>
  <c r="AL85" i="1"/>
  <c r="AL86" i="1"/>
  <c r="AL87" i="1"/>
  <c r="AL88" i="1"/>
  <c r="AL89" i="1"/>
  <c r="AL90" i="1"/>
  <c r="AL91" i="1"/>
  <c r="AL93" i="1"/>
  <c r="AL94" i="1"/>
  <c r="AL95" i="1"/>
  <c r="AL96" i="1"/>
  <c r="AL97" i="1"/>
  <c r="AL99" i="1"/>
  <c r="AL100" i="1"/>
  <c r="AL101" i="1"/>
  <c r="AL102" i="1"/>
  <c r="AL103" i="1"/>
  <c r="AL111" i="1"/>
  <c r="AL112" i="1"/>
  <c r="AL113" i="1"/>
  <c r="AL114" i="1"/>
  <c r="AL115" i="1"/>
  <c r="AL116" i="1"/>
  <c r="AL117" i="1"/>
  <c r="AL118" i="1"/>
  <c r="AL120" i="1"/>
  <c r="AL121" i="1"/>
  <c r="AL122" i="1"/>
  <c r="AL123" i="1"/>
  <c r="AL124" i="1"/>
  <c r="AL125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8" i="1"/>
  <c r="AL9" i="1"/>
  <c r="AB9" i="1" l="1"/>
  <c r="AB8" i="1"/>
  <c r="AF9" i="1" l="1"/>
  <c r="AF10" i="1"/>
  <c r="AF11" i="1"/>
  <c r="AF12" i="1"/>
  <c r="AF13" i="1"/>
  <c r="AF14" i="1"/>
  <c r="AF15" i="1"/>
  <c r="AF17" i="1"/>
  <c r="AF18" i="1"/>
  <c r="AF19" i="1"/>
  <c r="AF20" i="1"/>
  <c r="AF21" i="1"/>
  <c r="AF22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4" i="1"/>
  <c r="AF85" i="1"/>
  <c r="AF86" i="1"/>
  <c r="AF87" i="1"/>
  <c r="AF88" i="1"/>
  <c r="AF89" i="1"/>
  <c r="AF90" i="1"/>
  <c r="AF91" i="1"/>
  <c r="AF93" i="1"/>
  <c r="AF94" i="1"/>
  <c r="AF95" i="1"/>
  <c r="AF96" i="1"/>
  <c r="AF97" i="1"/>
  <c r="AF99" i="1"/>
  <c r="AF100" i="1"/>
  <c r="AF101" i="1"/>
  <c r="AF102" i="1"/>
  <c r="AF103" i="1"/>
  <c r="AF111" i="1"/>
  <c r="AF112" i="1"/>
  <c r="AF113" i="1"/>
  <c r="AF114" i="1"/>
  <c r="AF115" i="1"/>
  <c r="AF116" i="1"/>
  <c r="AF117" i="1"/>
  <c r="AF118" i="1"/>
  <c r="AF120" i="1"/>
  <c r="AF121" i="1"/>
  <c r="AF122" i="1"/>
  <c r="AF123" i="1"/>
  <c r="AF124" i="1"/>
  <c r="AF125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4" i="1"/>
  <c r="AB85" i="1"/>
  <c r="AB86" i="1"/>
  <c r="AB87" i="1"/>
  <c r="AB88" i="1"/>
  <c r="AB89" i="1"/>
  <c r="AB90" i="1"/>
  <c r="AB91" i="1"/>
  <c r="AB93" i="1"/>
  <c r="AB94" i="1"/>
  <c r="AB95" i="1"/>
  <c r="AB96" i="1"/>
  <c r="AB97" i="1"/>
  <c r="AB99" i="1"/>
  <c r="AB100" i="1"/>
  <c r="AB101" i="1"/>
  <c r="AB102" i="1"/>
  <c r="AB103" i="1"/>
  <c r="AB111" i="1"/>
  <c r="AB112" i="1"/>
  <c r="AB113" i="1"/>
  <c r="AB114" i="1"/>
  <c r="AB115" i="1"/>
  <c r="AB116" i="1"/>
  <c r="AB117" i="1"/>
  <c r="AB118" i="1"/>
  <c r="AB120" i="1"/>
  <c r="AB121" i="1"/>
  <c r="AB122" i="1"/>
  <c r="AB123" i="1"/>
  <c r="AB124" i="1"/>
  <c r="AB125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H8" i="1" l="1"/>
  <c r="AH179" i="1" l="1"/>
  <c r="AH9" i="1"/>
  <c r="AJ9" i="1" s="1"/>
  <c r="AH10" i="1"/>
  <c r="AJ10" i="1" s="1"/>
  <c r="AH11" i="1"/>
  <c r="AJ11" i="1" s="1"/>
  <c r="AH12" i="1"/>
  <c r="AJ12" i="1" s="1"/>
  <c r="AH13" i="1"/>
  <c r="AJ13" i="1" s="1"/>
  <c r="AH14" i="1"/>
  <c r="AJ14" i="1" s="1"/>
  <c r="AH15" i="1"/>
  <c r="AJ15" i="1" s="1"/>
  <c r="AH16" i="1"/>
  <c r="AJ16" i="1" s="1"/>
  <c r="AH17" i="1"/>
  <c r="AJ17" i="1" s="1"/>
  <c r="AH18" i="1"/>
  <c r="AJ18" i="1" s="1"/>
  <c r="AH19" i="1"/>
  <c r="AJ19" i="1" s="1"/>
  <c r="AH20" i="1"/>
  <c r="AJ20" i="1" s="1"/>
  <c r="AH21" i="1"/>
  <c r="AJ21" i="1" s="1"/>
  <c r="AH22" i="1"/>
  <c r="AJ22" i="1" s="1"/>
  <c r="AH24" i="1"/>
  <c r="AJ24" i="1" s="1"/>
  <c r="AH25" i="1"/>
  <c r="AJ25" i="1" s="1"/>
  <c r="AH26" i="1"/>
  <c r="AJ26" i="1" s="1"/>
  <c r="AH27" i="1"/>
  <c r="AJ27" i="1" s="1"/>
  <c r="AH28" i="1"/>
  <c r="AJ28" i="1" s="1"/>
  <c r="AH29" i="1"/>
  <c r="AJ29" i="1" s="1"/>
  <c r="AH30" i="1"/>
  <c r="AJ30" i="1" s="1"/>
  <c r="AH31" i="1"/>
  <c r="AJ31" i="1" s="1"/>
  <c r="AH32" i="1"/>
  <c r="AJ32" i="1" s="1"/>
  <c r="AH33" i="1"/>
  <c r="AJ33" i="1" s="1"/>
  <c r="AH34" i="1"/>
  <c r="AJ34" i="1" s="1"/>
  <c r="AH35" i="1"/>
  <c r="AJ35" i="1" s="1"/>
  <c r="AH36" i="1"/>
  <c r="AJ36" i="1" s="1"/>
  <c r="AH37" i="1"/>
  <c r="AJ37" i="1" s="1"/>
  <c r="AH38" i="1"/>
  <c r="AJ38" i="1" s="1"/>
  <c r="AH39" i="1"/>
  <c r="AJ39" i="1" s="1"/>
  <c r="AH40" i="1"/>
  <c r="AJ40" i="1" s="1"/>
  <c r="AH41" i="1"/>
  <c r="AJ41" i="1" s="1"/>
  <c r="AH42" i="1"/>
  <c r="AJ42" i="1" s="1"/>
  <c r="AH43" i="1"/>
  <c r="AJ43" i="1" s="1"/>
  <c r="AH44" i="1"/>
  <c r="AJ44" i="1" s="1"/>
  <c r="AH45" i="1"/>
  <c r="AJ45" i="1" s="1"/>
  <c r="AH46" i="1"/>
  <c r="AJ46" i="1" s="1"/>
  <c r="AH47" i="1"/>
  <c r="AJ47" i="1" s="1"/>
  <c r="AH48" i="1"/>
  <c r="AJ48" i="1" s="1"/>
  <c r="AH49" i="1"/>
  <c r="AJ49" i="1" s="1"/>
  <c r="AH50" i="1"/>
  <c r="AJ50" i="1" s="1"/>
  <c r="AH51" i="1"/>
  <c r="AJ51" i="1" s="1"/>
  <c r="AH52" i="1"/>
  <c r="AJ52" i="1" s="1"/>
  <c r="AH53" i="1"/>
  <c r="AJ53" i="1" s="1"/>
  <c r="AH54" i="1"/>
  <c r="AJ54" i="1" s="1"/>
  <c r="AH55" i="1"/>
  <c r="AJ55" i="1" s="1"/>
  <c r="AH56" i="1"/>
  <c r="AJ56" i="1" s="1"/>
  <c r="AH57" i="1"/>
  <c r="AJ57" i="1" s="1"/>
  <c r="AH58" i="1"/>
  <c r="AJ58" i="1" s="1"/>
  <c r="AH59" i="1"/>
  <c r="AJ59" i="1" s="1"/>
  <c r="AH60" i="1"/>
  <c r="AJ60" i="1" s="1"/>
  <c r="AH61" i="1"/>
  <c r="AJ61" i="1" s="1"/>
  <c r="AH62" i="1"/>
  <c r="AJ62" i="1" s="1"/>
  <c r="AH63" i="1"/>
  <c r="AJ63" i="1" s="1"/>
  <c r="AH64" i="1"/>
  <c r="AJ64" i="1" s="1"/>
  <c r="AH65" i="1"/>
  <c r="AJ65" i="1" s="1"/>
  <c r="AH66" i="1"/>
  <c r="AJ66" i="1" s="1"/>
  <c r="AH67" i="1"/>
  <c r="AJ67" i="1" s="1"/>
  <c r="AH68" i="1"/>
  <c r="AJ68" i="1" s="1"/>
  <c r="AH69" i="1"/>
  <c r="AJ69" i="1" s="1"/>
  <c r="AH70" i="1"/>
  <c r="AJ70" i="1" s="1"/>
  <c r="AH71" i="1"/>
  <c r="AJ71" i="1" s="1"/>
  <c r="AH72" i="1"/>
  <c r="AJ72" i="1" s="1"/>
  <c r="AH73" i="1"/>
  <c r="AJ73" i="1" s="1"/>
  <c r="AH74" i="1"/>
  <c r="AJ74" i="1" s="1"/>
  <c r="AH75" i="1"/>
  <c r="AJ75" i="1" s="1"/>
  <c r="AH76" i="1"/>
  <c r="AJ76" i="1" s="1"/>
  <c r="AH77" i="1"/>
  <c r="AJ77" i="1" s="1"/>
  <c r="AH78" i="1"/>
  <c r="AJ78" i="1" s="1"/>
  <c r="AH79" i="1"/>
  <c r="AJ79" i="1" s="1"/>
  <c r="AH80" i="1"/>
  <c r="AJ80" i="1" s="1"/>
  <c r="AH84" i="1"/>
  <c r="AJ84" i="1" s="1"/>
  <c r="AH85" i="1"/>
  <c r="AJ85" i="1" s="1"/>
  <c r="AH86" i="1"/>
  <c r="AJ86" i="1" s="1"/>
  <c r="AH87" i="1"/>
  <c r="AJ87" i="1" s="1"/>
  <c r="AH88" i="1"/>
  <c r="AJ88" i="1" s="1"/>
  <c r="AH89" i="1"/>
  <c r="AJ89" i="1" s="1"/>
  <c r="AH90" i="1"/>
  <c r="AJ90" i="1" s="1"/>
  <c r="AH91" i="1"/>
  <c r="AJ91" i="1" s="1"/>
  <c r="AH93" i="1"/>
  <c r="AJ93" i="1" s="1"/>
  <c r="AH94" i="1"/>
  <c r="AJ94" i="1" s="1"/>
  <c r="AH95" i="1"/>
  <c r="AJ95" i="1" s="1"/>
  <c r="AH96" i="1"/>
  <c r="AJ96" i="1" s="1"/>
  <c r="AH97" i="1"/>
  <c r="AJ97" i="1" s="1"/>
  <c r="AH99" i="1"/>
  <c r="AJ99" i="1" s="1"/>
  <c r="AH100" i="1"/>
  <c r="AJ100" i="1" s="1"/>
  <c r="AH101" i="1"/>
  <c r="AJ101" i="1" s="1"/>
  <c r="AH102" i="1"/>
  <c r="AJ102" i="1" s="1"/>
  <c r="AH103" i="1"/>
  <c r="AJ103" i="1" s="1"/>
  <c r="AH111" i="1"/>
  <c r="AJ111" i="1" s="1"/>
  <c r="AH112" i="1"/>
  <c r="AJ112" i="1" s="1"/>
  <c r="AH113" i="1"/>
  <c r="AJ113" i="1" s="1"/>
  <c r="AH114" i="1"/>
  <c r="AJ114" i="1" s="1"/>
  <c r="AH115" i="1"/>
  <c r="AJ115" i="1" s="1"/>
  <c r="AH116" i="1"/>
  <c r="AJ116" i="1" s="1"/>
  <c r="AH117" i="1"/>
  <c r="AJ117" i="1" s="1"/>
  <c r="AH118" i="1"/>
  <c r="AJ118" i="1" s="1"/>
  <c r="AH120" i="1"/>
  <c r="AJ120" i="1" s="1"/>
  <c r="AH121" i="1"/>
  <c r="AJ121" i="1" s="1"/>
  <c r="AH122" i="1"/>
  <c r="AJ122" i="1" s="1"/>
  <c r="AH123" i="1"/>
  <c r="AJ123" i="1" s="1"/>
  <c r="AH124" i="1"/>
  <c r="AJ124" i="1" s="1"/>
  <c r="AH125" i="1"/>
  <c r="AJ125" i="1" s="1"/>
  <c r="AH127" i="1"/>
  <c r="AJ127" i="1" s="1"/>
  <c r="AH128" i="1"/>
  <c r="AJ128" i="1" s="1"/>
  <c r="AH129" i="1"/>
  <c r="AJ129" i="1" s="1"/>
  <c r="AH130" i="1"/>
  <c r="AJ130" i="1" s="1"/>
  <c r="AH131" i="1"/>
  <c r="AJ131" i="1" s="1"/>
  <c r="AH132" i="1"/>
  <c r="AJ132" i="1" s="1"/>
  <c r="AH133" i="1"/>
  <c r="AJ133" i="1" s="1"/>
  <c r="AH134" i="1"/>
  <c r="AJ134" i="1" s="1"/>
  <c r="AH135" i="1"/>
  <c r="AJ135" i="1" s="1"/>
  <c r="AH136" i="1"/>
  <c r="AJ136" i="1" s="1"/>
  <c r="AH137" i="1"/>
  <c r="AJ137" i="1" s="1"/>
  <c r="AH138" i="1"/>
  <c r="AJ138" i="1" s="1"/>
  <c r="AH139" i="1"/>
  <c r="AJ139" i="1" s="1"/>
  <c r="AH140" i="1"/>
  <c r="AJ140" i="1" s="1"/>
  <c r="AH141" i="1"/>
  <c r="AJ141" i="1" s="1"/>
  <c r="AH142" i="1"/>
  <c r="AJ142" i="1" s="1"/>
  <c r="AH143" i="1"/>
  <c r="AJ143" i="1" s="1"/>
  <c r="AH144" i="1"/>
  <c r="AJ144" i="1" s="1"/>
  <c r="AH145" i="1"/>
  <c r="AJ145" i="1" s="1"/>
  <c r="AH146" i="1"/>
  <c r="AJ146" i="1" s="1"/>
  <c r="AH147" i="1"/>
  <c r="AJ147" i="1" s="1"/>
  <c r="AH148" i="1"/>
  <c r="AJ148" i="1" s="1"/>
  <c r="AH149" i="1"/>
  <c r="AJ149" i="1" s="1"/>
  <c r="AH150" i="1"/>
  <c r="AJ150" i="1" s="1"/>
  <c r="AH151" i="1"/>
  <c r="AJ151" i="1" s="1"/>
  <c r="AH152" i="1"/>
  <c r="AJ152" i="1" s="1"/>
  <c r="AH153" i="1"/>
  <c r="AJ153" i="1" s="1"/>
  <c r="AH154" i="1"/>
  <c r="AJ154" i="1" s="1"/>
  <c r="AH155" i="1"/>
  <c r="AJ155" i="1" s="1"/>
  <c r="AH156" i="1"/>
  <c r="AJ156" i="1" s="1"/>
  <c r="AH157" i="1"/>
  <c r="AJ157" i="1" s="1"/>
  <c r="AH158" i="1"/>
  <c r="AJ158" i="1" s="1"/>
  <c r="AH159" i="1"/>
  <c r="AJ159" i="1" s="1"/>
  <c r="AH160" i="1"/>
  <c r="AJ160" i="1" s="1"/>
  <c r="AH161" i="1"/>
  <c r="AJ161" i="1" s="1"/>
  <c r="AH162" i="1"/>
  <c r="AJ162" i="1" s="1"/>
  <c r="AH163" i="1"/>
  <c r="AJ163" i="1" s="1"/>
  <c r="AH164" i="1"/>
  <c r="AJ164" i="1" s="1"/>
  <c r="AH165" i="1"/>
  <c r="AJ165" i="1" s="1"/>
  <c r="AH166" i="1"/>
  <c r="AJ166" i="1" s="1"/>
  <c r="AH167" i="1"/>
  <c r="AJ167" i="1" s="1"/>
  <c r="AH168" i="1"/>
  <c r="AJ168" i="1" s="1"/>
  <c r="AH169" i="1"/>
  <c r="AJ169" i="1" s="1"/>
  <c r="AH170" i="1"/>
  <c r="AJ170" i="1" s="1"/>
  <c r="AH171" i="1"/>
  <c r="AJ171" i="1" s="1"/>
  <c r="AH172" i="1"/>
  <c r="AJ172" i="1" s="1"/>
  <c r="AH173" i="1"/>
  <c r="AJ173" i="1" s="1"/>
  <c r="AH174" i="1"/>
  <c r="AJ174" i="1" s="1"/>
  <c r="AH175" i="1"/>
  <c r="AJ175" i="1" s="1"/>
  <c r="AH176" i="1"/>
  <c r="AJ176" i="1" s="1"/>
  <c r="AH177" i="1"/>
  <c r="AJ177" i="1" s="1"/>
  <c r="AJ179" i="1"/>
  <c r="AJ8" i="1"/>
  <c r="C6" i="4" l="1"/>
  <c r="B6" i="4"/>
  <c r="X160" i="1"/>
  <c r="AF160" i="1" s="1"/>
  <c r="X16" i="1"/>
  <c r="AF16" i="1" s="1"/>
  <c r="K179" i="1"/>
  <c r="AL179" i="1" s="1"/>
  <c r="Y89" i="1"/>
  <c r="V89" i="1"/>
  <c r="Q89" i="1"/>
  <c r="M89" i="1"/>
  <c r="I89" i="1"/>
  <c r="D89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4" i="1"/>
  <c r="Y85" i="1"/>
  <c r="Y86" i="1"/>
  <c r="Y87" i="1"/>
  <c r="Y88" i="1"/>
  <c r="Y90" i="1"/>
  <c r="Y91" i="1"/>
  <c r="Y93" i="1"/>
  <c r="Y94" i="1"/>
  <c r="Y95" i="1"/>
  <c r="Y96" i="1"/>
  <c r="Y97" i="1"/>
  <c r="Y99" i="1"/>
  <c r="Y100" i="1"/>
  <c r="Y101" i="1"/>
  <c r="Y102" i="1"/>
  <c r="Y111" i="1"/>
  <c r="Y112" i="1"/>
  <c r="Y113" i="1"/>
  <c r="Y114" i="1"/>
  <c r="Y115" i="1"/>
  <c r="Y116" i="1"/>
  <c r="Y117" i="1"/>
  <c r="Y118" i="1"/>
  <c r="Y120" i="1"/>
  <c r="Y121" i="1"/>
  <c r="Y122" i="1"/>
  <c r="Y123" i="1"/>
  <c r="Y124" i="1"/>
  <c r="Y125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9" i="1"/>
  <c r="Y8" i="1"/>
  <c r="V9" i="1"/>
  <c r="V10" i="1"/>
  <c r="V11" i="1"/>
  <c r="V12" i="1"/>
  <c r="V13" i="1"/>
  <c r="V14" i="1"/>
  <c r="V15" i="1"/>
  <c r="V17" i="1"/>
  <c r="V18" i="1"/>
  <c r="V19" i="1"/>
  <c r="V20" i="1"/>
  <c r="V21" i="1"/>
  <c r="V22" i="1"/>
  <c r="V24" i="1"/>
  <c r="V25" i="1"/>
  <c r="V26" i="1"/>
  <c r="V27" i="1"/>
  <c r="V28" i="1"/>
  <c r="V29" i="1"/>
  <c r="V30" i="1"/>
  <c r="V31" i="1"/>
  <c r="V32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4" i="1"/>
  <c r="V85" i="1"/>
  <c r="V86" i="1"/>
  <c r="V87" i="1"/>
  <c r="V88" i="1"/>
  <c r="V90" i="1"/>
  <c r="V91" i="1"/>
  <c r="V93" i="1"/>
  <c r="V94" i="1"/>
  <c r="V95" i="1"/>
  <c r="V96" i="1"/>
  <c r="V97" i="1"/>
  <c r="V99" i="1"/>
  <c r="V100" i="1"/>
  <c r="V101" i="1"/>
  <c r="V102" i="1"/>
  <c r="V111" i="1"/>
  <c r="V112" i="1"/>
  <c r="V113" i="1"/>
  <c r="V114" i="1"/>
  <c r="V115" i="1"/>
  <c r="V116" i="1"/>
  <c r="V117" i="1"/>
  <c r="V118" i="1"/>
  <c r="V120" i="1"/>
  <c r="V121" i="1"/>
  <c r="V122" i="1"/>
  <c r="V123" i="1"/>
  <c r="V124" i="1"/>
  <c r="V125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9" i="1"/>
  <c r="V8" i="1"/>
  <c r="Q9" i="1"/>
  <c r="Q10" i="1"/>
  <c r="Q11" i="1"/>
  <c r="AD11" i="1" s="1"/>
  <c r="Q12" i="1"/>
  <c r="Q13" i="1"/>
  <c r="Q14" i="1"/>
  <c r="Q15" i="1"/>
  <c r="AD15" i="1" s="1"/>
  <c r="Q16" i="1"/>
  <c r="Q17" i="1"/>
  <c r="Q18" i="1"/>
  <c r="Q19" i="1"/>
  <c r="AD19" i="1" s="1"/>
  <c r="Q20" i="1"/>
  <c r="Q21" i="1"/>
  <c r="Q22" i="1"/>
  <c r="Q24" i="1"/>
  <c r="AD24" i="1" s="1"/>
  <c r="Q25" i="1"/>
  <c r="Q26" i="1"/>
  <c r="Q27" i="1"/>
  <c r="Q28" i="1"/>
  <c r="AD28" i="1" s="1"/>
  <c r="Q29" i="1"/>
  <c r="Q30" i="1"/>
  <c r="Q31" i="1"/>
  <c r="Q32" i="1"/>
  <c r="AD32" i="1" s="1"/>
  <c r="Q33" i="1"/>
  <c r="Q34" i="1"/>
  <c r="Q35" i="1"/>
  <c r="AD35" i="1" s="1"/>
  <c r="Q36" i="1"/>
  <c r="Q37" i="1"/>
  <c r="Q38" i="1"/>
  <c r="Q39" i="1"/>
  <c r="AD39" i="1" s="1"/>
  <c r="Q40" i="1"/>
  <c r="Q41" i="1"/>
  <c r="Q42" i="1"/>
  <c r="Q43" i="1"/>
  <c r="AD43" i="1" s="1"/>
  <c r="Q44" i="1"/>
  <c r="Q45" i="1"/>
  <c r="Q46" i="1"/>
  <c r="Q47" i="1"/>
  <c r="AD47" i="1" s="1"/>
  <c r="Q48" i="1"/>
  <c r="Q49" i="1"/>
  <c r="Q50" i="1"/>
  <c r="Q51" i="1"/>
  <c r="AD51" i="1" s="1"/>
  <c r="Q52" i="1"/>
  <c r="Q53" i="1"/>
  <c r="Q54" i="1"/>
  <c r="Q55" i="1"/>
  <c r="AD55" i="1" s="1"/>
  <c r="Q56" i="1"/>
  <c r="Q57" i="1"/>
  <c r="Q58" i="1"/>
  <c r="Q59" i="1"/>
  <c r="AD59" i="1" s="1"/>
  <c r="Q60" i="1"/>
  <c r="Q61" i="1"/>
  <c r="Q62" i="1"/>
  <c r="Q63" i="1"/>
  <c r="AD63" i="1" s="1"/>
  <c r="Q64" i="1"/>
  <c r="Q65" i="1"/>
  <c r="Q66" i="1"/>
  <c r="Q67" i="1"/>
  <c r="AD67" i="1" s="1"/>
  <c r="Q68" i="1"/>
  <c r="Q69" i="1"/>
  <c r="Q70" i="1"/>
  <c r="Q71" i="1"/>
  <c r="AD71" i="1" s="1"/>
  <c r="Q72" i="1"/>
  <c r="Q73" i="1"/>
  <c r="Q74" i="1"/>
  <c r="Q75" i="1"/>
  <c r="AD75" i="1" s="1"/>
  <c r="Q76" i="1"/>
  <c r="Q77" i="1"/>
  <c r="Q78" i="1"/>
  <c r="Q79" i="1"/>
  <c r="AD79" i="1" s="1"/>
  <c r="Q80" i="1"/>
  <c r="Q84" i="1"/>
  <c r="Q85" i="1"/>
  <c r="AD85" i="1" s="1"/>
  <c r="Q86" i="1"/>
  <c r="Q87" i="1"/>
  <c r="Q88" i="1"/>
  <c r="Q90" i="1"/>
  <c r="AD90" i="1" s="1"/>
  <c r="Q91" i="1"/>
  <c r="Q93" i="1"/>
  <c r="Q94" i="1"/>
  <c r="Q95" i="1"/>
  <c r="AD95" i="1" s="1"/>
  <c r="Q96" i="1"/>
  <c r="Q97" i="1"/>
  <c r="Q99" i="1"/>
  <c r="AD99" i="1" s="1"/>
  <c r="Q100" i="1"/>
  <c r="Q101" i="1"/>
  <c r="Q102" i="1"/>
  <c r="AD103" i="1"/>
  <c r="Q111" i="1"/>
  <c r="AD111" i="1" s="1"/>
  <c r="Q112" i="1"/>
  <c r="Q113" i="1"/>
  <c r="Q114" i="1"/>
  <c r="Q115" i="1"/>
  <c r="AD115" i="1" s="1"/>
  <c r="Q116" i="1"/>
  <c r="Q117" i="1"/>
  <c r="Q118" i="1"/>
  <c r="Q120" i="1"/>
  <c r="Q121" i="1"/>
  <c r="Q122" i="1"/>
  <c r="Q123" i="1"/>
  <c r="AD123" i="1" s="1"/>
  <c r="Q124" i="1"/>
  <c r="Q125" i="1"/>
  <c r="Q127" i="1"/>
  <c r="Q128" i="1"/>
  <c r="AD128" i="1" s="1"/>
  <c r="Q129" i="1"/>
  <c r="Q130" i="1"/>
  <c r="Q131" i="1"/>
  <c r="Q132" i="1"/>
  <c r="AD132" i="1" s="1"/>
  <c r="Q133" i="1"/>
  <c r="Q134" i="1"/>
  <c r="Q135" i="1"/>
  <c r="Q136" i="1"/>
  <c r="AD136" i="1" s="1"/>
  <c r="Q137" i="1"/>
  <c r="Q138" i="1"/>
  <c r="Q139" i="1"/>
  <c r="Q140" i="1"/>
  <c r="AD140" i="1" s="1"/>
  <c r="Q141" i="1"/>
  <c r="Q142" i="1"/>
  <c r="Q143" i="1"/>
  <c r="Q144" i="1"/>
  <c r="AD144" i="1" s="1"/>
  <c r="Q145" i="1"/>
  <c r="Q146" i="1"/>
  <c r="Q147" i="1"/>
  <c r="Q148" i="1"/>
  <c r="AD148" i="1" s="1"/>
  <c r="Q149" i="1"/>
  <c r="Q150" i="1"/>
  <c r="Q151" i="1"/>
  <c r="Q152" i="1"/>
  <c r="AD152" i="1" s="1"/>
  <c r="Q153" i="1"/>
  <c r="Q154" i="1"/>
  <c r="Q155" i="1"/>
  <c r="Q156" i="1"/>
  <c r="AD156" i="1" s="1"/>
  <c r="Q157" i="1"/>
  <c r="Q158" i="1"/>
  <c r="Q159" i="1"/>
  <c r="Q160" i="1"/>
  <c r="AD160" i="1" s="1"/>
  <c r="Q161" i="1"/>
  <c r="Q162" i="1"/>
  <c r="Q163" i="1"/>
  <c r="Q164" i="1"/>
  <c r="AD164" i="1" s="1"/>
  <c r="Q165" i="1"/>
  <c r="Q166" i="1"/>
  <c r="Q167" i="1"/>
  <c r="Q168" i="1"/>
  <c r="AD168" i="1" s="1"/>
  <c r="Q169" i="1"/>
  <c r="Q170" i="1"/>
  <c r="Q171" i="1"/>
  <c r="Q172" i="1"/>
  <c r="AD172" i="1" s="1"/>
  <c r="Q173" i="1"/>
  <c r="Q174" i="1"/>
  <c r="Q175" i="1"/>
  <c r="Q176" i="1"/>
  <c r="AD176" i="1" s="1"/>
  <c r="Q177" i="1"/>
  <c r="Q179" i="1"/>
  <c r="Q8" i="1"/>
  <c r="AD8" i="1" s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4" i="1"/>
  <c r="M85" i="1"/>
  <c r="M86" i="1"/>
  <c r="M87" i="1"/>
  <c r="M88" i="1"/>
  <c r="M90" i="1"/>
  <c r="M91" i="1"/>
  <c r="M93" i="1"/>
  <c r="M94" i="1"/>
  <c r="M95" i="1"/>
  <c r="M96" i="1"/>
  <c r="M97" i="1"/>
  <c r="M99" i="1"/>
  <c r="M100" i="1"/>
  <c r="M101" i="1"/>
  <c r="M102" i="1"/>
  <c r="M111" i="1"/>
  <c r="M112" i="1"/>
  <c r="M113" i="1"/>
  <c r="M114" i="1"/>
  <c r="M115" i="1"/>
  <c r="M116" i="1"/>
  <c r="M117" i="1"/>
  <c r="M118" i="1"/>
  <c r="M120" i="1"/>
  <c r="M121" i="1"/>
  <c r="M122" i="1"/>
  <c r="M123" i="1"/>
  <c r="M124" i="1"/>
  <c r="M125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9" i="1"/>
  <c r="M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4" i="1"/>
  <c r="I25" i="1"/>
  <c r="I26" i="1"/>
  <c r="I27" i="1"/>
  <c r="I28" i="1"/>
  <c r="I29" i="1"/>
  <c r="I30" i="1"/>
  <c r="I31" i="1"/>
  <c r="I32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4" i="1"/>
  <c r="I85" i="1"/>
  <c r="I86" i="1"/>
  <c r="I87" i="1"/>
  <c r="I88" i="1"/>
  <c r="I90" i="1"/>
  <c r="I91" i="1"/>
  <c r="I93" i="1"/>
  <c r="I94" i="1"/>
  <c r="I95" i="1"/>
  <c r="I96" i="1"/>
  <c r="I97" i="1"/>
  <c r="I99" i="1"/>
  <c r="I100" i="1"/>
  <c r="I101" i="1"/>
  <c r="I102" i="1"/>
  <c r="I111" i="1"/>
  <c r="I112" i="1"/>
  <c r="I113" i="1"/>
  <c r="I114" i="1"/>
  <c r="I115" i="1"/>
  <c r="I116" i="1"/>
  <c r="I117" i="1"/>
  <c r="I118" i="1"/>
  <c r="I120" i="1"/>
  <c r="I121" i="1"/>
  <c r="I122" i="1"/>
  <c r="I123" i="1"/>
  <c r="I124" i="1"/>
  <c r="I125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9" i="1"/>
  <c r="I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4" i="1"/>
  <c r="D85" i="1"/>
  <c r="D86" i="1"/>
  <c r="D87" i="1"/>
  <c r="D88" i="1"/>
  <c r="D90" i="1"/>
  <c r="D91" i="1"/>
  <c r="D93" i="1"/>
  <c r="D94" i="1"/>
  <c r="D95" i="1"/>
  <c r="D96" i="1"/>
  <c r="D97" i="1"/>
  <c r="D99" i="1"/>
  <c r="D100" i="1"/>
  <c r="D101" i="1"/>
  <c r="D102" i="1"/>
  <c r="D103" i="1"/>
  <c r="D111" i="1"/>
  <c r="D112" i="1"/>
  <c r="D113" i="1"/>
  <c r="D114" i="1"/>
  <c r="D115" i="1"/>
  <c r="D116" i="1"/>
  <c r="D117" i="1"/>
  <c r="D118" i="1"/>
  <c r="D120" i="1"/>
  <c r="D121" i="1"/>
  <c r="D122" i="1"/>
  <c r="D123" i="1"/>
  <c r="D124" i="1"/>
  <c r="D125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9" i="1"/>
  <c r="D8" i="1"/>
  <c r="E180" i="1"/>
  <c r="F180" i="1"/>
  <c r="G180" i="1"/>
  <c r="H180" i="1"/>
  <c r="J180" i="1"/>
  <c r="N180" i="1"/>
  <c r="O180" i="1"/>
  <c r="P180" i="1"/>
  <c r="R180" i="1"/>
  <c r="S180" i="1"/>
  <c r="T180" i="1"/>
  <c r="U180" i="1"/>
  <c r="W180" i="1"/>
  <c r="Z180" i="1"/>
  <c r="AA180" i="1"/>
  <c r="AA181" i="1" l="1"/>
  <c r="AA183" i="1" s="1"/>
  <c r="AA185" i="1"/>
  <c r="T181" i="1"/>
  <c r="T183" i="1" s="1"/>
  <c r="T185" i="1"/>
  <c r="R181" i="1"/>
  <c r="R183" i="1" s="1"/>
  <c r="R185" i="1"/>
  <c r="J181" i="1"/>
  <c r="J183" i="1" s="1"/>
  <c r="J185" i="1"/>
  <c r="W181" i="1"/>
  <c r="W183" i="1" s="1"/>
  <c r="W185" i="1"/>
  <c r="Z181" i="1"/>
  <c r="Z183" i="1" s="1"/>
  <c r="Z185" i="1"/>
  <c r="U181" i="1"/>
  <c r="U183" i="1" s="1"/>
  <c r="U185" i="1"/>
  <c r="P181" i="1"/>
  <c r="P183" i="1" s="1"/>
  <c r="P185" i="1"/>
  <c r="P187" i="1"/>
  <c r="N181" i="1"/>
  <c r="N183" i="1" s="1"/>
  <c r="N187" i="1"/>
  <c r="N185" i="1"/>
  <c r="H181" i="1"/>
  <c r="H183" i="1" s="1"/>
  <c r="H185" i="1"/>
  <c r="F181" i="1"/>
  <c r="F183" i="1" s="1"/>
  <c r="F185" i="1"/>
  <c r="AB180" i="1"/>
  <c r="V16" i="1"/>
  <c r="AD169" i="1"/>
  <c r="AD161" i="1"/>
  <c r="AD149" i="1"/>
  <c r="AD141" i="1"/>
  <c r="AD129" i="1"/>
  <c r="AD116" i="1"/>
  <c r="AD100" i="1"/>
  <c r="AD86" i="1"/>
  <c r="AD72" i="1"/>
  <c r="AD60" i="1"/>
  <c r="AD44" i="1"/>
  <c r="AD20" i="1"/>
  <c r="AD174" i="1"/>
  <c r="AD170" i="1"/>
  <c r="AD166" i="1"/>
  <c r="AD162" i="1"/>
  <c r="AD158" i="1"/>
  <c r="AD154" i="1"/>
  <c r="AD150" i="1"/>
  <c r="AD146" i="1"/>
  <c r="AD142" i="1"/>
  <c r="AD138" i="1"/>
  <c r="AD134" i="1"/>
  <c r="AD130" i="1"/>
  <c r="AD125" i="1"/>
  <c r="AD121" i="1"/>
  <c r="AD117" i="1"/>
  <c r="AD113" i="1"/>
  <c r="AD101" i="1"/>
  <c r="AD97" i="1"/>
  <c r="AD93" i="1"/>
  <c r="AD87" i="1"/>
  <c r="AD80" i="1"/>
  <c r="AD77" i="1"/>
  <c r="AD73" i="1"/>
  <c r="AD69" i="1"/>
  <c r="AD65" i="1"/>
  <c r="AD61" i="1"/>
  <c r="AD57" i="1"/>
  <c r="AD53" i="1"/>
  <c r="AD49" i="1"/>
  <c r="AD45" i="1"/>
  <c r="AD41" i="1"/>
  <c r="AD37" i="1"/>
  <c r="AD33" i="1"/>
  <c r="AD30" i="1"/>
  <c r="AD26" i="1"/>
  <c r="AD21" i="1"/>
  <c r="AD17" i="1"/>
  <c r="AD13" i="1"/>
  <c r="AD9" i="1"/>
  <c r="AD89" i="1"/>
  <c r="AD173" i="1"/>
  <c r="AD157" i="1"/>
  <c r="AD137" i="1"/>
  <c r="AD124" i="1"/>
  <c r="AD112" i="1"/>
  <c r="AD91" i="1"/>
  <c r="AD76" i="1"/>
  <c r="AD64" i="1"/>
  <c r="AD52" i="1"/>
  <c r="AD40" i="1"/>
  <c r="AD29" i="1"/>
  <c r="AD12" i="1"/>
  <c r="AD177" i="1"/>
  <c r="AD165" i="1"/>
  <c r="AD153" i="1"/>
  <c r="AD145" i="1"/>
  <c r="AD133" i="1"/>
  <c r="AD120" i="1"/>
  <c r="AD96" i="1"/>
  <c r="AD68" i="1"/>
  <c r="AD56" i="1"/>
  <c r="AD48" i="1"/>
  <c r="AD36" i="1"/>
  <c r="AD25" i="1"/>
  <c r="AD16" i="1"/>
  <c r="AD179" i="1"/>
  <c r="AD175" i="1"/>
  <c r="AD171" i="1"/>
  <c r="AD167" i="1"/>
  <c r="AD163" i="1"/>
  <c r="AD159" i="1"/>
  <c r="AD155" i="1"/>
  <c r="AD151" i="1"/>
  <c r="AD147" i="1"/>
  <c r="AD143" i="1"/>
  <c r="AD139" i="1"/>
  <c r="AD135" i="1"/>
  <c r="AD131" i="1"/>
  <c r="AD127" i="1"/>
  <c r="AD122" i="1"/>
  <c r="AD118" i="1"/>
  <c r="AD114" i="1"/>
  <c r="AD102" i="1"/>
  <c r="AD94" i="1"/>
  <c r="AD88" i="1"/>
  <c r="AD84" i="1"/>
  <c r="AD78" i="1"/>
  <c r="AD74" i="1"/>
  <c r="AD70" i="1"/>
  <c r="AD66" i="1"/>
  <c r="AD62" i="1"/>
  <c r="AD58" i="1"/>
  <c r="AD54" i="1"/>
  <c r="AD50" i="1"/>
  <c r="AD46" i="1"/>
  <c r="AD42" i="1"/>
  <c r="AD38" i="1"/>
  <c r="AD34" i="1"/>
  <c r="AD31" i="1"/>
  <c r="AD27" i="1"/>
  <c r="AD22" i="1"/>
  <c r="AD18" i="1"/>
  <c r="AD14" i="1"/>
  <c r="AD10" i="1"/>
  <c r="L171" i="1"/>
  <c r="L70" i="1"/>
  <c r="L38" i="1"/>
  <c r="L130" i="1"/>
  <c r="L49" i="1"/>
  <c r="L26" i="1"/>
  <c r="L162" i="1"/>
  <c r="L138" i="1"/>
  <c r="L80" i="1"/>
  <c r="L57" i="1"/>
  <c r="L30" i="1"/>
  <c r="L179" i="1"/>
  <c r="L158" i="1"/>
  <c r="L125" i="1"/>
  <c r="L97" i="1"/>
  <c r="L69" i="1"/>
  <c r="L17" i="1"/>
  <c r="L150" i="1"/>
  <c r="L117" i="1"/>
  <c r="L93" i="1"/>
  <c r="L61" i="1"/>
  <c r="L37" i="1"/>
  <c r="V160" i="1"/>
  <c r="X180" i="1"/>
  <c r="I33" i="1"/>
  <c r="L170" i="1"/>
  <c r="L139" i="1"/>
  <c r="V33" i="1"/>
  <c r="K180" i="1"/>
  <c r="L174" i="1"/>
  <c r="L163" i="1"/>
  <c r="L154" i="1"/>
  <c r="L142" i="1"/>
  <c r="L131" i="1"/>
  <c r="L121" i="1"/>
  <c r="L87" i="1"/>
  <c r="L73" i="1"/>
  <c r="L62" i="1"/>
  <c r="L53" i="1"/>
  <c r="L41" i="1"/>
  <c r="L31" i="1"/>
  <c r="L21" i="1"/>
  <c r="L9" i="1"/>
  <c r="L147" i="1"/>
  <c r="L114" i="1"/>
  <c r="L14" i="1"/>
  <c r="L78" i="1"/>
  <c r="L46" i="1"/>
  <c r="L166" i="1"/>
  <c r="L155" i="1"/>
  <c r="L146" i="1"/>
  <c r="L134" i="1"/>
  <c r="L122" i="1"/>
  <c r="L113" i="1"/>
  <c r="L101" i="1"/>
  <c r="L88" i="1"/>
  <c r="L77" i="1"/>
  <c r="L65" i="1"/>
  <c r="L54" i="1"/>
  <c r="L45" i="1"/>
  <c r="L33" i="1"/>
  <c r="L22" i="1"/>
  <c r="L13" i="1"/>
  <c r="L173" i="1"/>
  <c r="L165" i="1"/>
  <c r="L153" i="1"/>
  <c r="L141" i="1"/>
  <c r="L133" i="1"/>
  <c r="L120" i="1"/>
  <c r="L96" i="1"/>
  <c r="L86" i="1"/>
  <c r="L72" i="1"/>
  <c r="L64" i="1"/>
  <c r="L52" i="1"/>
  <c r="L44" i="1"/>
  <c r="L29" i="1"/>
  <c r="Q180" i="1"/>
  <c r="L168" i="1"/>
  <c r="L160" i="1"/>
  <c r="L148" i="1"/>
  <c r="L144" i="1"/>
  <c r="L132" i="1"/>
  <c r="L90" i="1"/>
  <c r="L71" i="1"/>
  <c r="L63" i="1"/>
  <c r="L51" i="1"/>
  <c r="L39" i="1"/>
  <c r="L28" i="1"/>
  <c r="L15" i="1"/>
  <c r="L177" i="1"/>
  <c r="L161" i="1"/>
  <c r="L149" i="1"/>
  <c r="L129" i="1"/>
  <c r="L116" i="1"/>
  <c r="L100" i="1"/>
  <c r="L68" i="1"/>
  <c r="L56" i="1"/>
  <c r="L40" i="1"/>
  <c r="L20" i="1"/>
  <c r="L12" i="1"/>
  <c r="L176" i="1"/>
  <c r="L164" i="1"/>
  <c r="L152" i="1"/>
  <c r="L140" i="1"/>
  <c r="L128" i="1"/>
  <c r="L115" i="1"/>
  <c r="L95" i="1"/>
  <c r="L79" i="1"/>
  <c r="L67" i="1"/>
  <c r="L55" i="1"/>
  <c r="L47" i="1"/>
  <c r="L35" i="1"/>
  <c r="L24" i="1"/>
  <c r="L11" i="1"/>
  <c r="D180" i="1"/>
  <c r="AH180" i="1"/>
  <c r="AJ180" i="1" s="1"/>
  <c r="L89" i="1"/>
  <c r="L169" i="1"/>
  <c r="L157" i="1"/>
  <c r="L145" i="1"/>
  <c r="L137" i="1"/>
  <c r="L124" i="1"/>
  <c r="L112" i="1"/>
  <c r="L91" i="1"/>
  <c r="L76" i="1"/>
  <c r="L60" i="1"/>
  <c r="L48" i="1"/>
  <c r="L36" i="1"/>
  <c r="L25" i="1"/>
  <c r="L16" i="1"/>
  <c r="L172" i="1"/>
  <c r="L156" i="1"/>
  <c r="L136" i="1"/>
  <c r="L123" i="1"/>
  <c r="L111" i="1"/>
  <c r="L99" i="1"/>
  <c r="L85" i="1"/>
  <c r="L75" i="1"/>
  <c r="L59" i="1"/>
  <c r="L43" i="1"/>
  <c r="L32" i="1"/>
  <c r="L19" i="1"/>
  <c r="L175" i="1"/>
  <c r="L167" i="1"/>
  <c r="L159" i="1"/>
  <c r="L151" i="1"/>
  <c r="L143" i="1"/>
  <c r="L135" i="1"/>
  <c r="L127" i="1"/>
  <c r="L118" i="1"/>
  <c r="L102" i="1"/>
  <c r="L94" i="1"/>
  <c r="L84" i="1"/>
  <c r="L74" i="1"/>
  <c r="L66" i="1"/>
  <c r="L58" i="1"/>
  <c r="L50" i="1"/>
  <c r="L42" i="1"/>
  <c r="L34" i="1"/>
  <c r="L27" i="1"/>
  <c r="L18" i="1"/>
  <c r="L10" i="1"/>
  <c r="Y180" i="1"/>
  <c r="L8" i="1"/>
  <c r="M180" i="1"/>
  <c r="B7" i="3"/>
  <c r="C4" i="3"/>
  <c r="D4" i="3" s="1"/>
  <c r="C5" i="3"/>
  <c r="D5" i="3" s="1"/>
  <c r="C6" i="3"/>
  <c r="D6" i="3" s="1"/>
  <c r="C3" i="3"/>
  <c r="D3" i="3" s="1"/>
  <c r="C2" i="3"/>
  <c r="C7" i="3" s="1"/>
  <c r="D7" i="3" s="1"/>
  <c r="O180" i="6" l="1"/>
  <c r="F9" i="6"/>
  <c r="F11" i="6"/>
  <c r="F14" i="6"/>
  <c r="F16" i="6"/>
  <c r="F18" i="6"/>
  <c r="F20" i="6"/>
  <c r="F22" i="6"/>
  <c r="F24" i="6"/>
  <c r="F26" i="6"/>
  <c r="F28" i="6"/>
  <c r="F30" i="6"/>
  <c r="F32" i="6"/>
  <c r="F34" i="6"/>
  <c r="F36" i="6"/>
  <c r="F38" i="6"/>
  <c r="F40" i="6"/>
  <c r="F42" i="6"/>
  <c r="F44" i="6"/>
  <c r="F46" i="6"/>
  <c r="F48" i="6"/>
  <c r="F50" i="6"/>
  <c r="F52" i="6"/>
  <c r="F54" i="6"/>
  <c r="F56" i="6"/>
  <c r="F58" i="6"/>
  <c r="F60" i="6"/>
  <c r="F62" i="6"/>
  <c r="F64" i="6"/>
  <c r="F66" i="6"/>
  <c r="F68" i="6"/>
  <c r="F70" i="6"/>
  <c r="F72" i="6"/>
  <c r="F74" i="6"/>
  <c r="F76" i="6"/>
  <c r="F78" i="6"/>
  <c r="F80" i="6"/>
  <c r="F82" i="6"/>
  <c r="F84" i="6"/>
  <c r="F86" i="6"/>
  <c r="F88" i="6"/>
  <c r="F90" i="6"/>
  <c r="F92" i="6"/>
  <c r="F94" i="6"/>
  <c r="F96" i="6"/>
  <c r="F98" i="6"/>
  <c r="F100" i="6"/>
  <c r="F102" i="6"/>
  <c r="F104" i="6"/>
  <c r="F106" i="6"/>
  <c r="F108" i="6"/>
  <c r="F110" i="6"/>
  <c r="F112" i="6"/>
  <c r="F114" i="6"/>
  <c r="F116" i="6"/>
  <c r="F118" i="6"/>
  <c r="F120" i="6"/>
  <c r="F122" i="6"/>
  <c r="F124" i="6"/>
  <c r="F126" i="6"/>
  <c r="F128" i="6"/>
  <c r="F130" i="6"/>
  <c r="F132" i="6"/>
  <c r="F134" i="6"/>
  <c r="F136" i="6"/>
  <c r="F138" i="6"/>
  <c r="F140" i="6"/>
  <c r="F142" i="6"/>
  <c r="F144" i="6"/>
  <c r="F146" i="6"/>
  <c r="F148" i="6"/>
  <c r="F150" i="6"/>
  <c r="F152" i="6"/>
  <c r="F154" i="6"/>
  <c r="F156" i="6"/>
  <c r="F158" i="6"/>
  <c r="F160" i="6"/>
  <c r="F162" i="6"/>
  <c r="F164" i="6"/>
  <c r="F166" i="6"/>
  <c r="F168" i="6"/>
  <c r="F170" i="6"/>
  <c r="F172" i="6"/>
  <c r="F174" i="6"/>
  <c r="F176" i="6"/>
  <c r="F178" i="6"/>
  <c r="F13" i="6"/>
  <c r="F8" i="6"/>
  <c r="F10" i="6"/>
  <c r="F12" i="6"/>
  <c r="F15" i="6"/>
  <c r="F17" i="6"/>
  <c r="F19" i="6"/>
  <c r="F21" i="6"/>
  <c r="F23" i="6"/>
  <c r="F25" i="6"/>
  <c r="F27" i="6"/>
  <c r="F29" i="6"/>
  <c r="F31" i="6"/>
  <c r="F33" i="6"/>
  <c r="F35" i="6"/>
  <c r="F37" i="6"/>
  <c r="F39" i="6"/>
  <c r="F41" i="6"/>
  <c r="F43" i="6"/>
  <c r="F45" i="6"/>
  <c r="F47" i="6"/>
  <c r="F49" i="6"/>
  <c r="F51" i="6"/>
  <c r="F53" i="6"/>
  <c r="F55" i="6"/>
  <c r="F57" i="6"/>
  <c r="F59" i="6"/>
  <c r="F61" i="6"/>
  <c r="F63" i="6"/>
  <c r="F65" i="6"/>
  <c r="F67" i="6"/>
  <c r="F69" i="6"/>
  <c r="F71" i="6"/>
  <c r="F73" i="6"/>
  <c r="F75" i="6"/>
  <c r="F77" i="6"/>
  <c r="F79" i="6"/>
  <c r="F81" i="6"/>
  <c r="F83" i="6"/>
  <c r="F85" i="6"/>
  <c r="F87" i="6"/>
  <c r="F89" i="6"/>
  <c r="F91" i="6"/>
  <c r="F93" i="6"/>
  <c r="F95" i="6"/>
  <c r="F97" i="6"/>
  <c r="F99" i="6"/>
  <c r="F101" i="6"/>
  <c r="F103" i="6"/>
  <c r="F105" i="6"/>
  <c r="F107" i="6"/>
  <c r="F109" i="6"/>
  <c r="F111" i="6"/>
  <c r="F113" i="6"/>
  <c r="F115" i="6"/>
  <c r="F117" i="6"/>
  <c r="F119" i="6"/>
  <c r="F121" i="6"/>
  <c r="F123" i="6"/>
  <c r="F125" i="6"/>
  <c r="F127" i="6"/>
  <c r="F129" i="6"/>
  <c r="F131" i="6"/>
  <c r="F133" i="6"/>
  <c r="F135" i="6"/>
  <c r="F137" i="6"/>
  <c r="F139" i="6"/>
  <c r="F141" i="6"/>
  <c r="F143" i="6"/>
  <c r="F145" i="6"/>
  <c r="F147" i="6"/>
  <c r="F149" i="6"/>
  <c r="F151" i="6"/>
  <c r="F153" i="6"/>
  <c r="F155" i="6"/>
  <c r="F157" i="6"/>
  <c r="F159" i="6"/>
  <c r="F161" i="6"/>
  <c r="F163" i="6"/>
  <c r="F165" i="6"/>
  <c r="F167" i="6"/>
  <c r="F169" i="6"/>
  <c r="F171" i="6"/>
  <c r="F173" i="6"/>
  <c r="F175" i="6"/>
  <c r="F177" i="6"/>
  <c r="F179" i="6"/>
  <c r="H10" i="6"/>
  <c r="H12" i="6"/>
  <c r="H14" i="6"/>
  <c r="H16" i="6"/>
  <c r="H18" i="6"/>
  <c r="H20" i="6"/>
  <c r="H22" i="6"/>
  <c r="H24" i="6"/>
  <c r="H26" i="6"/>
  <c r="H28" i="6"/>
  <c r="H30" i="6"/>
  <c r="H32" i="6"/>
  <c r="H34" i="6"/>
  <c r="H36" i="6"/>
  <c r="H38" i="6"/>
  <c r="H40" i="6"/>
  <c r="H42" i="6"/>
  <c r="H44" i="6"/>
  <c r="H46" i="6"/>
  <c r="H48" i="6"/>
  <c r="H50" i="6"/>
  <c r="H52" i="6"/>
  <c r="H54" i="6"/>
  <c r="H56" i="6"/>
  <c r="H58" i="6"/>
  <c r="H60" i="6"/>
  <c r="H62" i="6"/>
  <c r="H64" i="6"/>
  <c r="H66" i="6"/>
  <c r="H68" i="6"/>
  <c r="H70" i="6"/>
  <c r="H72" i="6"/>
  <c r="H74" i="6"/>
  <c r="H76" i="6"/>
  <c r="H78" i="6"/>
  <c r="H80" i="6"/>
  <c r="H82" i="6"/>
  <c r="H84" i="6"/>
  <c r="H86" i="6"/>
  <c r="H88" i="6"/>
  <c r="H90" i="6"/>
  <c r="H92" i="6"/>
  <c r="H94" i="6"/>
  <c r="H96" i="6"/>
  <c r="H98" i="6"/>
  <c r="H100" i="6"/>
  <c r="H102" i="6"/>
  <c r="H104" i="6"/>
  <c r="H106" i="6"/>
  <c r="H108" i="6"/>
  <c r="H110" i="6"/>
  <c r="H112" i="6"/>
  <c r="H114" i="6"/>
  <c r="H116" i="6"/>
  <c r="H118" i="6"/>
  <c r="H120" i="6"/>
  <c r="H122" i="6"/>
  <c r="H124" i="6"/>
  <c r="H126" i="6"/>
  <c r="H128" i="6"/>
  <c r="H130" i="6"/>
  <c r="H132" i="6"/>
  <c r="H134" i="6"/>
  <c r="H136" i="6"/>
  <c r="H138" i="6"/>
  <c r="H140" i="6"/>
  <c r="H142" i="6"/>
  <c r="H144" i="6"/>
  <c r="H146" i="6"/>
  <c r="H148" i="6"/>
  <c r="H150" i="6"/>
  <c r="H152" i="6"/>
  <c r="H154" i="6"/>
  <c r="H156" i="6"/>
  <c r="H158" i="6"/>
  <c r="H160" i="6"/>
  <c r="H162" i="6"/>
  <c r="H164" i="6"/>
  <c r="H166" i="6"/>
  <c r="H168" i="6"/>
  <c r="H170" i="6"/>
  <c r="H172" i="6"/>
  <c r="H174" i="6"/>
  <c r="H176" i="6"/>
  <c r="H178" i="6"/>
  <c r="H8" i="6"/>
  <c r="H9" i="6"/>
  <c r="H11" i="6"/>
  <c r="H13" i="6"/>
  <c r="H15" i="6"/>
  <c r="H17" i="6"/>
  <c r="H19" i="6"/>
  <c r="H21" i="6"/>
  <c r="H23" i="6"/>
  <c r="H25" i="6"/>
  <c r="H27" i="6"/>
  <c r="H29" i="6"/>
  <c r="H31" i="6"/>
  <c r="H33" i="6"/>
  <c r="H35" i="6"/>
  <c r="H37" i="6"/>
  <c r="H39" i="6"/>
  <c r="H41" i="6"/>
  <c r="H43" i="6"/>
  <c r="H45" i="6"/>
  <c r="H47" i="6"/>
  <c r="H49" i="6"/>
  <c r="H51" i="6"/>
  <c r="H53" i="6"/>
  <c r="H55" i="6"/>
  <c r="H57" i="6"/>
  <c r="H59" i="6"/>
  <c r="H61" i="6"/>
  <c r="H63" i="6"/>
  <c r="H65" i="6"/>
  <c r="H67" i="6"/>
  <c r="H69" i="6"/>
  <c r="H71" i="6"/>
  <c r="H73" i="6"/>
  <c r="H75" i="6"/>
  <c r="H77" i="6"/>
  <c r="H79" i="6"/>
  <c r="H81" i="6"/>
  <c r="H83" i="6"/>
  <c r="H85" i="6"/>
  <c r="H87" i="6"/>
  <c r="H89" i="6"/>
  <c r="H91" i="6"/>
  <c r="H93" i="6"/>
  <c r="H95" i="6"/>
  <c r="H97" i="6"/>
  <c r="H99" i="6"/>
  <c r="H101" i="6"/>
  <c r="H103" i="6"/>
  <c r="H105" i="6"/>
  <c r="H107" i="6"/>
  <c r="H109" i="6"/>
  <c r="H111" i="6"/>
  <c r="H113" i="6"/>
  <c r="H115" i="6"/>
  <c r="H117" i="6"/>
  <c r="H119" i="6"/>
  <c r="H121" i="6"/>
  <c r="H123" i="6"/>
  <c r="H125" i="6"/>
  <c r="H127" i="6"/>
  <c r="H129" i="6"/>
  <c r="H131" i="6"/>
  <c r="H133" i="6"/>
  <c r="H135" i="6"/>
  <c r="H137" i="6"/>
  <c r="H139" i="6"/>
  <c r="H141" i="6"/>
  <c r="H143" i="6"/>
  <c r="H145" i="6"/>
  <c r="H147" i="6"/>
  <c r="H149" i="6"/>
  <c r="H151" i="6"/>
  <c r="H153" i="6"/>
  <c r="H155" i="6"/>
  <c r="H157" i="6"/>
  <c r="H159" i="6"/>
  <c r="H161" i="6"/>
  <c r="H163" i="6"/>
  <c r="H165" i="6"/>
  <c r="H167" i="6"/>
  <c r="H169" i="6"/>
  <c r="H171" i="6"/>
  <c r="H173" i="6"/>
  <c r="H175" i="6"/>
  <c r="H177" i="6"/>
  <c r="H179" i="6"/>
  <c r="N10" i="6"/>
  <c r="N12" i="6"/>
  <c r="N14" i="6"/>
  <c r="N16" i="6"/>
  <c r="N18" i="6"/>
  <c r="N20" i="6"/>
  <c r="N22" i="6"/>
  <c r="N24" i="6"/>
  <c r="N26" i="6"/>
  <c r="N28" i="6"/>
  <c r="N30" i="6"/>
  <c r="N32" i="6"/>
  <c r="N34" i="6"/>
  <c r="N36" i="6"/>
  <c r="N38" i="6"/>
  <c r="N40" i="6"/>
  <c r="N42" i="6"/>
  <c r="N44" i="6"/>
  <c r="N46" i="6"/>
  <c r="N48" i="6"/>
  <c r="N50" i="6"/>
  <c r="N52" i="6"/>
  <c r="N54" i="6"/>
  <c r="N56" i="6"/>
  <c r="N58" i="6"/>
  <c r="N60" i="6"/>
  <c r="N62" i="6"/>
  <c r="N64" i="6"/>
  <c r="N66" i="6"/>
  <c r="N68" i="6"/>
  <c r="N70" i="6"/>
  <c r="N72" i="6"/>
  <c r="N9" i="6"/>
  <c r="N11" i="6"/>
  <c r="N13" i="6"/>
  <c r="N15" i="6"/>
  <c r="N17" i="6"/>
  <c r="N19" i="6"/>
  <c r="N21" i="6"/>
  <c r="N23" i="6"/>
  <c r="N25" i="6"/>
  <c r="N27" i="6"/>
  <c r="N29" i="6"/>
  <c r="N31" i="6"/>
  <c r="N33" i="6"/>
  <c r="N35" i="6"/>
  <c r="N37" i="6"/>
  <c r="N39" i="6"/>
  <c r="N41" i="6"/>
  <c r="N43" i="6"/>
  <c r="N45" i="6"/>
  <c r="N47" i="6"/>
  <c r="N49" i="6"/>
  <c r="N51" i="6"/>
  <c r="N53" i="6"/>
  <c r="N55" i="6"/>
  <c r="N57" i="6"/>
  <c r="N59" i="6"/>
  <c r="N61" i="6"/>
  <c r="N63" i="6"/>
  <c r="N65" i="6"/>
  <c r="N67" i="6"/>
  <c r="N69" i="6"/>
  <c r="N71" i="6"/>
  <c r="N74" i="6"/>
  <c r="N76" i="6"/>
  <c r="N78" i="6"/>
  <c r="N80" i="6"/>
  <c r="N82" i="6"/>
  <c r="N84" i="6"/>
  <c r="N86" i="6"/>
  <c r="N88" i="6"/>
  <c r="N90" i="6"/>
  <c r="N92" i="6"/>
  <c r="N94" i="6"/>
  <c r="N96" i="6"/>
  <c r="N98" i="6"/>
  <c r="N100" i="6"/>
  <c r="N102" i="6"/>
  <c r="N104" i="6"/>
  <c r="N106" i="6"/>
  <c r="N108" i="6"/>
  <c r="N110" i="6"/>
  <c r="N112" i="6"/>
  <c r="N114" i="6"/>
  <c r="N116" i="6"/>
  <c r="N118" i="6"/>
  <c r="N120" i="6"/>
  <c r="N122" i="6"/>
  <c r="N124" i="6"/>
  <c r="N126" i="6"/>
  <c r="N128" i="6"/>
  <c r="N130" i="6"/>
  <c r="N132" i="6"/>
  <c r="N134" i="6"/>
  <c r="N136" i="6"/>
  <c r="N138" i="6"/>
  <c r="N140" i="6"/>
  <c r="N142" i="6"/>
  <c r="N144" i="6"/>
  <c r="N146" i="6"/>
  <c r="N148" i="6"/>
  <c r="N150" i="6"/>
  <c r="N152" i="6"/>
  <c r="N154" i="6"/>
  <c r="N156" i="6"/>
  <c r="N158" i="6"/>
  <c r="N160" i="6"/>
  <c r="N162" i="6"/>
  <c r="N164" i="6"/>
  <c r="N166" i="6"/>
  <c r="N168" i="6"/>
  <c r="N170" i="6"/>
  <c r="N172" i="6"/>
  <c r="N174" i="6"/>
  <c r="N176" i="6"/>
  <c r="N178" i="6"/>
  <c r="N8" i="6"/>
  <c r="N73" i="6"/>
  <c r="N75" i="6"/>
  <c r="N77" i="6"/>
  <c r="N79" i="6"/>
  <c r="N81" i="6"/>
  <c r="N83" i="6"/>
  <c r="N85" i="6"/>
  <c r="N87" i="6"/>
  <c r="N89" i="6"/>
  <c r="N91" i="6"/>
  <c r="N93" i="6"/>
  <c r="N95" i="6"/>
  <c r="N97" i="6"/>
  <c r="N99" i="6"/>
  <c r="N101" i="6"/>
  <c r="N103" i="6"/>
  <c r="N105" i="6"/>
  <c r="N107" i="6"/>
  <c r="N109" i="6"/>
  <c r="N111" i="6"/>
  <c r="N113" i="6"/>
  <c r="N115" i="6"/>
  <c r="N117" i="6"/>
  <c r="N119" i="6"/>
  <c r="N121" i="6"/>
  <c r="N123" i="6"/>
  <c r="N125" i="6"/>
  <c r="N127" i="6"/>
  <c r="N129" i="6"/>
  <c r="N131" i="6"/>
  <c r="N133" i="6"/>
  <c r="N135" i="6"/>
  <c r="N137" i="6"/>
  <c r="N139" i="6"/>
  <c r="N141" i="6"/>
  <c r="N143" i="6"/>
  <c r="N145" i="6"/>
  <c r="N147" i="6"/>
  <c r="N149" i="6"/>
  <c r="N151" i="6"/>
  <c r="N153" i="6"/>
  <c r="N155" i="6"/>
  <c r="N157" i="6"/>
  <c r="N159" i="6"/>
  <c r="N161" i="6"/>
  <c r="N163" i="6"/>
  <c r="N165" i="6"/>
  <c r="N167" i="6"/>
  <c r="N169" i="6"/>
  <c r="N171" i="6"/>
  <c r="N173" i="6"/>
  <c r="N175" i="6"/>
  <c r="N177" i="6"/>
  <c r="N179" i="6"/>
  <c r="P9" i="6"/>
  <c r="P11" i="6"/>
  <c r="M11" i="6" s="1"/>
  <c r="P13" i="6"/>
  <c r="P15" i="6"/>
  <c r="M15" i="6" s="1"/>
  <c r="P17" i="6"/>
  <c r="P19" i="6"/>
  <c r="M19" i="6" s="1"/>
  <c r="P21" i="6"/>
  <c r="P23" i="6"/>
  <c r="P25" i="6"/>
  <c r="P27" i="6"/>
  <c r="M27" i="6" s="1"/>
  <c r="P29" i="6"/>
  <c r="P31" i="6"/>
  <c r="M31" i="6" s="1"/>
  <c r="P33" i="6"/>
  <c r="P35" i="6"/>
  <c r="M35" i="6" s="1"/>
  <c r="P37" i="6"/>
  <c r="P39" i="6"/>
  <c r="M39" i="6" s="1"/>
  <c r="P41" i="6"/>
  <c r="P43" i="6"/>
  <c r="M43" i="6" s="1"/>
  <c r="P45" i="6"/>
  <c r="P47" i="6"/>
  <c r="M47" i="6" s="1"/>
  <c r="P49" i="6"/>
  <c r="P51" i="6"/>
  <c r="M51" i="6" s="1"/>
  <c r="P53" i="6"/>
  <c r="P55" i="6"/>
  <c r="M55" i="6" s="1"/>
  <c r="P57" i="6"/>
  <c r="P59" i="6"/>
  <c r="M59" i="6" s="1"/>
  <c r="P61" i="6"/>
  <c r="P63" i="6"/>
  <c r="M63" i="6" s="1"/>
  <c r="P65" i="6"/>
  <c r="P67" i="6"/>
  <c r="M67" i="6" s="1"/>
  <c r="P69" i="6"/>
  <c r="P71" i="6"/>
  <c r="M71" i="6" s="1"/>
  <c r="P73" i="6"/>
  <c r="P75" i="6"/>
  <c r="M75" i="6" s="1"/>
  <c r="P77" i="6"/>
  <c r="P79" i="6"/>
  <c r="M79" i="6" s="1"/>
  <c r="P10" i="6"/>
  <c r="P12" i="6"/>
  <c r="M12" i="6" s="1"/>
  <c r="P14" i="6"/>
  <c r="P16" i="6"/>
  <c r="M16" i="6" s="1"/>
  <c r="P18" i="6"/>
  <c r="P20" i="6"/>
  <c r="M20" i="6" s="1"/>
  <c r="P22" i="6"/>
  <c r="P24" i="6"/>
  <c r="M24" i="6" s="1"/>
  <c r="P26" i="6"/>
  <c r="P28" i="6"/>
  <c r="M28" i="6" s="1"/>
  <c r="P30" i="6"/>
  <c r="P32" i="6"/>
  <c r="M32" i="6" s="1"/>
  <c r="P34" i="6"/>
  <c r="P36" i="6"/>
  <c r="M36" i="6" s="1"/>
  <c r="P38" i="6"/>
  <c r="P40" i="6"/>
  <c r="M40" i="6" s="1"/>
  <c r="P42" i="6"/>
  <c r="P44" i="6"/>
  <c r="M44" i="6" s="1"/>
  <c r="P46" i="6"/>
  <c r="P48" i="6"/>
  <c r="M48" i="6" s="1"/>
  <c r="P50" i="6"/>
  <c r="P52" i="6"/>
  <c r="M52" i="6" s="1"/>
  <c r="P54" i="6"/>
  <c r="P56" i="6"/>
  <c r="M56" i="6" s="1"/>
  <c r="P58" i="6"/>
  <c r="P60" i="6"/>
  <c r="M60" i="6" s="1"/>
  <c r="P62" i="6"/>
  <c r="P64" i="6"/>
  <c r="M64" i="6" s="1"/>
  <c r="P66" i="6"/>
  <c r="P68" i="6"/>
  <c r="M68" i="6" s="1"/>
  <c r="P72" i="6"/>
  <c r="M72" i="6" s="1"/>
  <c r="P76" i="6"/>
  <c r="M76" i="6" s="1"/>
  <c r="P80" i="6"/>
  <c r="M80" i="6" s="1"/>
  <c r="P82" i="6"/>
  <c r="P84" i="6"/>
  <c r="M84" i="6" s="1"/>
  <c r="P86" i="6"/>
  <c r="P88" i="6"/>
  <c r="M88" i="6" s="1"/>
  <c r="P90" i="6"/>
  <c r="P92" i="6"/>
  <c r="P94" i="6"/>
  <c r="P96" i="6"/>
  <c r="M96" i="6" s="1"/>
  <c r="P98" i="6"/>
  <c r="P100" i="6"/>
  <c r="M100" i="6" s="1"/>
  <c r="P102" i="6"/>
  <c r="P104" i="6"/>
  <c r="P106" i="6"/>
  <c r="P108" i="6"/>
  <c r="P110" i="6"/>
  <c r="P112" i="6"/>
  <c r="M112" i="6" s="1"/>
  <c r="P114" i="6"/>
  <c r="P116" i="6"/>
  <c r="M116" i="6" s="1"/>
  <c r="P118" i="6"/>
  <c r="P120" i="6"/>
  <c r="M120" i="6" s="1"/>
  <c r="P122" i="6"/>
  <c r="P124" i="6"/>
  <c r="M124" i="6" s="1"/>
  <c r="P126" i="6"/>
  <c r="P128" i="6"/>
  <c r="M128" i="6" s="1"/>
  <c r="P130" i="6"/>
  <c r="P132" i="6"/>
  <c r="M132" i="6" s="1"/>
  <c r="P134" i="6"/>
  <c r="P136" i="6"/>
  <c r="M136" i="6" s="1"/>
  <c r="P138" i="6"/>
  <c r="P140" i="6"/>
  <c r="M140" i="6" s="1"/>
  <c r="P142" i="6"/>
  <c r="P144" i="6"/>
  <c r="M144" i="6" s="1"/>
  <c r="P146" i="6"/>
  <c r="P148" i="6"/>
  <c r="M148" i="6" s="1"/>
  <c r="P150" i="6"/>
  <c r="P152" i="6"/>
  <c r="M152" i="6" s="1"/>
  <c r="P154" i="6"/>
  <c r="P156" i="6"/>
  <c r="M156" i="6" s="1"/>
  <c r="P158" i="6"/>
  <c r="P160" i="6"/>
  <c r="M160" i="6" s="1"/>
  <c r="P162" i="6"/>
  <c r="P164" i="6"/>
  <c r="M164" i="6" s="1"/>
  <c r="P166" i="6"/>
  <c r="P168" i="6"/>
  <c r="M168" i="6" s="1"/>
  <c r="P170" i="6"/>
  <c r="P172" i="6"/>
  <c r="M172" i="6" s="1"/>
  <c r="P174" i="6"/>
  <c r="P176" i="6"/>
  <c r="M176" i="6" s="1"/>
  <c r="P178" i="6"/>
  <c r="P8" i="6"/>
  <c r="P70" i="6"/>
  <c r="P74" i="6"/>
  <c r="P78" i="6"/>
  <c r="P81" i="6"/>
  <c r="P83" i="6"/>
  <c r="P85" i="6"/>
  <c r="P87" i="6"/>
  <c r="M87" i="6" s="1"/>
  <c r="P89" i="6"/>
  <c r="P91" i="6"/>
  <c r="M91" i="6" s="1"/>
  <c r="P93" i="6"/>
  <c r="P95" i="6"/>
  <c r="M95" i="6" s="1"/>
  <c r="P97" i="6"/>
  <c r="P99" i="6"/>
  <c r="M99" i="6" s="1"/>
  <c r="P101" i="6"/>
  <c r="P103" i="6"/>
  <c r="M103" i="6" s="1"/>
  <c r="L103" i="6" s="1"/>
  <c r="P105" i="6"/>
  <c r="P107" i="6"/>
  <c r="P109" i="6"/>
  <c r="P111" i="6"/>
  <c r="M111" i="6" s="1"/>
  <c r="P113" i="6"/>
  <c r="P115" i="6"/>
  <c r="M115" i="6" s="1"/>
  <c r="P117" i="6"/>
  <c r="P119" i="6"/>
  <c r="P121" i="6"/>
  <c r="P123" i="6"/>
  <c r="M123" i="6" s="1"/>
  <c r="P125" i="6"/>
  <c r="P127" i="6"/>
  <c r="M127" i="6" s="1"/>
  <c r="P129" i="6"/>
  <c r="P131" i="6"/>
  <c r="M131" i="6" s="1"/>
  <c r="P133" i="6"/>
  <c r="P135" i="6"/>
  <c r="M135" i="6" s="1"/>
  <c r="P137" i="6"/>
  <c r="P139" i="6"/>
  <c r="M139" i="6" s="1"/>
  <c r="P141" i="6"/>
  <c r="P143" i="6"/>
  <c r="M143" i="6" s="1"/>
  <c r="P145" i="6"/>
  <c r="P147" i="6"/>
  <c r="M147" i="6" s="1"/>
  <c r="P149" i="6"/>
  <c r="P151" i="6"/>
  <c r="M151" i="6" s="1"/>
  <c r="P153" i="6"/>
  <c r="P155" i="6"/>
  <c r="M155" i="6" s="1"/>
  <c r="P157" i="6"/>
  <c r="P159" i="6"/>
  <c r="M159" i="6" s="1"/>
  <c r="P161" i="6"/>
  <c r="P163" i="6"/>
  <c r="M163" i="6" s="1"/>
  <c r="P165" i="6"/>
  <c r="P167" i="6"/>
  <c r="M167" i="6" s="1"/>
  <c r="P169" i="6"/>
  <c r="P171" i="6"/>
  <c r="M171" i="6" s="1"/>
  <c r="P173" i="6"/>
  <c r="P175" i="6"/>
  <c r="M175" i="6" s="1"/>
  <c r="P177" i="6"/>
  <c r="P179" i="6"/>
  <c r="M179" i="6" s="1"/>
  <c r="U180" i="6"/>
  <c r="U181" i="6" s="1"/>
  <c r="U183" i="6" s="1"/>
  <c r="J10" i="6"/>
  <c r="I10" i="6" s="1"/>
  <c r="J12" i="6"/>
  <c r="I12" i="6" s="1"/>
  <c r="J14" i="6"/>
  <c r="I14" i="6" s="1"/>
  <c r="J16" i="6"/>
  <c r="I16" i="6" s="1"/>
  <c r="J18" i="6"/>
  <c r="I18" i="6" s="1"/>
  <c r="J20" i="6"/>
  <c r="I20" i="6" s="1"/>
  <c r="J22" i="6"/>
  <c r="I22" i="6" s="1"/>
  <c r="J24" i="6"/>
  <c r="I24" i="6" s="1"/>
  <c r="J26" i="6"/>
  <c r="I26" i="6" s="1"/>
  <c r="J28" i="6"/>
  <c r="I28" i="6" s="1"/>
  <c r="J30" i="6"/>
  <c r="I30" i="6" s="1"/>
  <c r="J32" i="6"/>
  <c r="I32" i="6" s="1"/>
  <c r="J34" i="6"/>
  <c r="I34" i="6" s="1"/>
  <c r="J36" i="6"/>
  <c r="I36" i="6" s="1"/>
  <c r="J38" i="6"/>
  <c r="I38" i="6" s="1"/>
  <c r="J40" i="6"/>
  <c r="I40" i="6" s="1"/>
  <c r="J42" i="6"/>
  <c r="I42" i="6" s="1"/>
  <c r="J44" i="6"/>
  <c r="I44" i="6" s="1"/>
  <c r="J46" i="6"/>
  <c r="I46" i="6" s="1"/>
  <c r="J48" i="6"/>
  <c r="I48" i="6" s="1"/>
  <c r="J50" i="6"/>
  <c r="I50" i="6" s="1"/>
  <c r="J52" i="6"/>
  <c r="I52" i="6" s="1"/>
  <c r="J54" i="6"/>
  <c r="I54" i="6" s="1"/>
  <c r="J56" i="6"/>
  <c r="I56" i="6" s="1"/>
  <c r="J58" i="6"/>
  <c r="I58" i="6" s="1"/>
  <c r="J60" i="6"/>
  <c r="I60" i="6" s="1"/>
  <c r="J62" i="6"/>
  <c r="I62" i="6" s="1"/>
  <c r="J64" i="6"/>
  <c r="I64" i="6" s="1"/>
  <c r="J66" i="6"/>
  <c r="I66" i="6" s="1"/>
  <c r="J68" i="6"/>
  <c r="I68" i="6" s="1"/>
  <c r="J70" i="6"/>
  <c r="I70" i="6" s="1"/>
  <c r="J72" i="6"/>
  <c r="I72" i="6" s="1"/>
  <c r="J74" i="6"/>
  <c r="I74" i="6" s="1"/>
  <c r="J76" i="6"/>
  <c r="I76" i="6" s="1"/>
  <c r="J78" i="6"/>
  <c r="I78" i="6" s="1"/>
  <c r="J80" i="6"/>
  <c r="I80" i="6" s="1"/>
  <c r="J82" i="6"/>
  <c r="J84" i="6"/>
  <c r="I84" i="6" s="1"/>
  <c r="J86" i="6"/>
  <c r="I86" i="6" s="1"/>
  <c r="J88" i="6"/>
  <c r="I88" i="6" s="1"/>
  <c r="J90" i="6"/>
  <c r="I90" i="6" s="1"/>
  <c r="J92" i="6"/>
  <c r="J94" i="6"/>
  <c r="I94" i="6" s="1"/>
  <c r="J96" i="6"/>
  <c r="I96" i="6" s="1"/>
  <c r="J98" i="6"/>
  <c r="J100" i="6"/>
  <c r="I100" i="6" s="1"/>
  <c r="J102" i="6"/>
  <c r="I102" i="6" s="1"/>
  <c r="J104" i="6"/>
  <c r="J106" i="6"/>
  <c r="J108" i="6"/>
  <c r="J110" i="6"/>
  <c r="J112" i="6"/>
  <c r="I112" i="6" s="1"/>
  <c r="J114" i="6"/>
  <c r="I114" i="6" s="1"/>
  <c r="J116" i="6"/>
  <c r="I116" i="6" s="1"/>
  <c r="J118" i="6"/>
  <c r="I118" i="6" s="1"/>
  <c r="J120" i="6"/>
  <c r="I120" i="6" s="1"/>
  <c r="J122" i="6"/>
  <c r="I122" i="6" s="1"/>
  <c r="J124" i="6"/>
  <c r="I124" i="6" s="1"/>
  <c r="J126" i="6"/>
  <c r="J128" i="6"/>
  <c r="I128" i="6" s="1"/>
  <c r="J130" i="6"/>
  <c r="I130" i="6" s="1"/>
  <c r="J132" i="6"/>
  <c r="I132" i="6" s="1"/>
  <c r="J134" i="6"/>
  <c r="I134" i="6" s="1"/>
  <c r="J136" i="6"/>
  <c r="I136" i="6" s="1"/>
  <c r="J138" i="6"/>
  <c r="I138" i="6" s="1"/>
  <c r="J140" i="6"/>
  <c r="I140" i="6" s="1"/>
  <c r="J142" i="6"/>
  <c r="I142" i="6" s="1"/>
  <c r="J144" i="6"/>
  <c r="I144" i="6" s="1"/>
  <c r="J146" i="6"/>
  <c r="I146" i="6" s="1"/>
  <c r="J148" i="6"/>
  <c r="I148" i="6" s="1"/>
  <c r="J150" i="6"/>
  <c r="I150" i="6" s="1"/>
  <c r="J152" i="6"/>
  <c r="I152" i="6" s="1"/>
  <c r="J154" i="6"/>
  <c r="I154" i="6" s="1"/>
  <c r="J156" i="6"/>
  <c r="I156" i="6" s="1"/>
  <c r="J158" i="6"/>
  <c r="I158" i="6" s="1"/>
  <c r="J160" i="6"/>
  <c r="I160" i="6" s="1"/>
  <c r="J162" i="6"/>
  <c r="I162" i="6" s="1"/>
  <c r="J164" i="6"/>
  <c r="I164" i="6" s="1"/>
  <c r="J166" i="6"/>
  <c r="I166" i="6" s="1"/>
  <c r="J168" i="6"/>
  <c r="I168" i="6" s="1"/>
  <c r="J170" i="6"/>
  <c r="I170" i="6" s="1"/>
  <c r="J172" i="6"/>
  <c r="I172" i="6" s="1"/>
  <c r="J174" i="6"/>
  <c r="I174" i="6" s="1"/>
  <c r="J176" i="6"/>
  <c r="I176" i="6" s="1"/>
  <c r="J178" i="6"/>
  <c r="J8" i="6"/>
  <c r="J9" i="6"/>
  <c r="I9" i="6" s="1"/>
  <c r="J11" i="6"/>
  <c r="I11" i="6" s="1"/>
  <c r="J13" i="6"/>
  <c r="I13" i="6" s="1"/>
  <c r="J15" i="6"/>
  <c r="I15" i="6" s="1"/>
  <c r="J17" i="6"/>
  <c r="I17" i="6" s="1"/>
  <c r="J19" i="6"/>
  <c r="I19" i="6" s="1"/>
  <c r="J21" i="6"/>
  <c r="I21" i="6" s="1"/>
  <c r="J23" i="6"/>
  <c r="J25" i="6"/>
  <c r="I25" i="6" s="1"/>
  <c r="J27" i="6"/>
  <c r="I27" i="6" s="1"/>
  <c r="J29" i="6"/>
  <c r="I29" i="6" s="1"/>
  <c r="J31" i="6"/>
  <c r="I31" i="6" s="1"/>
  <c r="J33" i="6"/>
  <c r="I33" i="6" s="1"/>
  <c r="J35" i="6"/>
  <c r="I35" i="6" s="1"/>
  <c r="J37" i="6"/>
  <c r="I37" i="6" s="1"/>
  <c r="J39" i="6"/>
  <c r="I39" i="6" s="1"/>
  <c r="J41" i="6"/>
  <c r="I41" i="6" s="1"/>
  <c r="J43" i="6"/>
  <c r="I43" i="6" s="1"/>
  <c r="J45" i="6"/>
  <c r="I45" i="6" s="1"/>
  <c r="J47" i="6"/>
  <c r="I47" i="6" s="1"/>
  <c r="J49" i="6"/>
  <c r="I49" i="6" s="1"/>
  <c r="J51" i="6"/>
  <c r="I51" i="6" s="1"/>
  <c r="J53" i="6"/>
  <c r="I53" i="6" s="1"/>
  <c r="J55" i="6"/>
  <c r="I55" i="6" s="1"/>
  <c r="J57" i="6"/>
  <c r="I57" i="6" s="1"/>
  <c r="J59" i="6"/>
  <c r="I59" i="6" s="1"/>
  <c r="J61" i="6"/>
  <c r="I61" i="6" s="1"/>
  <c r="J63" i="6"/>
  <c r="I63" i="6" s="1"/>
  <c r="J65" i="6"/>
  <c r="I65" i="6" s="1"/>
  <c r="J67" i="6"/>
  <c r="I67" i="6" s="1"/>
  <c r="J69" i="6"/>
  <c r="I69" i="6" s="1"/>
  <c r="J71" i="6"/>
  <c r="I71" i="6" s="1"/>
  <c r="J73" i="6"/>
  <c r="I73" i="6" s="1"/>
  <c r="J75" i="6"/>
  <c r="I75" i="6" s="1"/>
  <c r="J77" i="6"/>
  <c r="I77" i="6" s="1"/>
  <c r="J79" i="6"/>
  <c r="I79" i="6" s="1"/>
  <c r="J81" i="6"/>
  <c r="J83" i="6"/>
  <c r="J85" i="6"/>
  <c r="I85" i="6" s="1"/>
  <c r="J87" i="6"/>
  <c r="I87" i="6" s="1"/>
  <c r="J89" i="6"/>
  <c r="I89" i="6" s="1"/>
  <c r="J91" i="6"/>
  <c r="I91" i="6" s="1"/>
  <c r="J93" i="6"/>
  <c r="I93" i="6" s="1"/>
  <c r="J95" i="6"/>
  <c r="I95" i="6" s="1"/>
  <c r="J97" i="6"/>
  <c r="I97" i="6" s="1"/>
  <c r="J99" i="6"/>
  <c r="I99" i="6" s="1"/>
  <c r="J101" i="6"/>
  <c r="I101" i="6" s="1"/>
  <c r="J103" i="6"/>
  <c r="I103" i="6" s="1"/>
  <c r="J105" i="6"/>
  <c r="J107" i="6"/>
  <c r="J109" i="6"/>
  <c r="J111" i="6"/>
  <c r="I111" i="6" s="1"/>
  <c r="J113" i="6"/>
  <c r="I113" i="6" s="1"/>
  <c r="J115" i="6"/>
  <c r="I115" i="6" s="1"/>
  <c r="J117" i="6"/>
  <c r="I117" i="6" s="1"/>
  <c r="J119" i="6"/>
  <c r="J121" i="6"/>
  <c r="I121" i="6" s="1"/>
  <c r="J123" i="6"/>
  <c r="I123" i="6" s="1"/>
  <c r="J125" i="6"/>
  <c r="I125" i="6" s="1"/>
  <c r="J127" i="6"/>
  <c r="I127" i="6" s="1"/>
  <c r="J129" i="6"/>
  <c r="I129" i="6" s="1"/>
  <c r="J131" i="6"/>
  <c r="I131" i="6" s="1"/>
  <c r="J133" i="6"/>
  <c r="I133" i="6" s="1"/>
  <c r="J135" i="6"/>
  <c r="I135" i="6" s="1"/>
  <c r="J137" i="6"/>
  <c r="I137" i="6" s="1"/>
  <c r="J139" i="6"/>
  <c r="I139" i="6" s="1"/>
  <c r="J141" i="6"/>
  <c r="I141" i="6" s="1"/>
  <c r="J143" i="6"/>
  <c r="I143" i="6" s="1"/>
  <c r="J145" i="6"/>
  <c r="I145" i="6" s="1"/>
  <c r="J147" i="6"/>
  <c r="I147" i="6" s="1"/>
  <c r="J149" i="6"/>
  <c r="I149" i="6" s="1"/>
  <c r="J151" i="6"/>
  <c r="I151" i="6" s="1"/>
  <c r="J153" i="6"/>
  <c r="I153" i="6" s="1"/>
  <c r="J155" i="6"/>
  <c r="I155" i="6" s="1"/>
  <c r="J157" i="6"/>
  <c r="I157" i="6" s="1"/>
  <c r="J159" i="6"/>
  <c r="I159" i="6" s="1"/>
  <c r="J161" i="6"/>
  <c r="I161" i="6" s="1"/>
  <c r="J163" i="6"/>
  <c r="I163" i="6" s="1"/>
  <c r="J165" i="6"/>
  <c r="I165" i="6" s="1"/>
  <c r="J167" i="6"/>
  <c r="I167" i="6" s="1"/>
  <c r="J169" i="6"/>
  <c r="I169" i="6" s="1"/>
  <c r="J171" i="6"/>
  <c r="I171" i="6" s="1"/>
  <c r="J173" i="6"/>
  <c r="I173" i="6" s="1"/>
  <c r="J175" i="6"/>
  <c r="I175" i="6" s="1"/>
  <c r="J177" i="6"/>
  <c r="I177" i="6" s="1"/>
  <c r="J179" i="6"/>
  <c r="I179" i="6" s="1"/>
  <c r="R178" i="6"/>
  <c r="R176" i="6"/>
  <c r="R174" i="6"/>
  <c r="R172" i="6"/>
  <c r="R170" i="6"/>
  <c r="R168" i="6"/>
  <c r="R166" i="6"/>
  <c r="R164" i="6"/>
  <c r="R162" i="6"/>
  <c r="R160" i="6"/>
  <c r="R158" i="6"/>
  <c r="R156" i="6"/>
  <c r="R154" i="6"/>
  <c r="R152" i="6"/>
  <c r="R150" i="6"/>
  <c r="R148" i="6"/>
  <c r="R146" i="6"/>
  <c r="R144" i="6"/>
  <c r="R142" i="6"/>
  <c r="R140" i="6"/>
  <c r="R138" i="6"/>
  <c r="R136" i="6"/>
  <c r="R134" i="6"/>
  <c r="R132" i="6"/>
  <c r="R130" i="6"/>
  <c r="R128" i="6"/>
  <c r="R126" i="6"/>
  <c r="R124" i="6"/>
  <c r="R122" i="6"/>
  <c r="R120" i="6"/>
  <c r="R118" i="6"/>
  <c r="R116" i="6"/>
  <c r="R114" i="6"/>
  <c r="R112" i="6"/>
  <c r="R9" i="6"/>
  <c r="R11" i="6"/>
  <c r="R13" i="6"/>
  <c r="R15" i="6"/>
  <c r="R17" i="6"/>
  <c r="R19" i="6"/>
  <c r="R21" i="6"/>
  <c r="R23" i="6"/>
  <c r="R25" i="6"/>
  <c r="R27" i="6"/>
  <c r="R29" i="6"/>
  <c r="R31" i="6"/>
  <c r="R33" i="6"/>
  <c r="R35" i="6"/>
  <c r="R37" i="6"/>
  <c r="R39" i="6"/>
  <c r="R41" i="6"/>
  <c r="R43" i="6"/>
  <c r="R45" i="6"/>
  <c r="R47" i="6"/>
  <c r="R49" i="6"/>
  <c r="R51" i="6"/>
  <c r="R53" i="6"/>
  <c r="R55" i="6"/>
  <c r="R57" i="6"/>
  <c r="R59" i="6"/>
  <c r="R61" i="6"/>
  <c r="R63" i="6"/>
  <c r="R65" i="6"/>
  <c r="R67" i="6"/>
  <c r="R69" i="6"/>
  <c r="R71" i="6"/>
  <c r="R73" i="6"/>
  <c r="R75" i="6"/>
  <c r="R77" i="6"/>
  <c r="R79" i="6"/>
  <c r="R81" i="6"/>
  <c r="R83" i="6"/>
  <c r="R85" i="6"/>
  <c r="R87" i="6"/>
  <c r="R89" i="6"/>
  <c r="R91" i="6"/>
  <c r="R93" i="6"/>
  <c r="R95" i="6"/>
  <c r="R97" i="6"/>
  <c r="R99" i="6"/>
  <c r="R101" i="6"/>
  <c r="R8" i="6"/>
  <c r="R106" i="6"/>
  <c r="R108" i="6"/>
  <c r="R110" i="6"/>
  <c r="R179" i="6"/>
  <c r="R177" i="6"/>
  <c r="R175" i="6"/>
  <c r="R173" i="6"/>
  <c r="R171" i="6"/>
  <c r="R169" i="6"/>
  <c r="R167" i="6"/>
  <c r="R165" i="6"/>
  <c r="R163" i="6"/>
  <c r="R161" i="6"/>
  <c r="R159" i="6"/>
  <c r="R157" i="6"/>
  <c r="R155" i="6"/>
  <c r="R153" i="6"/>
  <c r="R151" i="6"/>
  <c r="R149" i="6"/>
  <c r="R147" i="6"/>
  <c r="R145" i="6"/>
  <c r="R143" i="6"/>
  <c r="R141" i="6"/>
  <c r="R139" i="6"/>
  <c r="R137" i="6"/>
  <c r="R135" i="6"/>
  <c r="R133" i="6"/>
  <c r="R131" i="6"/>
  <c r="R129" i="6"/>
  <c r="R127" i="6"/>
  <c r="R125" i="6"/>
  <c r="R123" i="6"/>
  <c r="R121" i="6"/>
  <c r="R119" i="6"/>
  <c r="R117" i="6"/>
  <c r="R115" i="6"/>
  <c r="R113" i="6"/>
  <c r="R111" i="6"/>
  <c r="R10" i="6"/>
  <c r="R12" i="6"/>
  <c r="R14" i="6"/>
  <c r="R16" i="6"/>
  <c r="R18" i="6"/>
  <c r="R20" i="6"/>
  <c r="R22" i="6"/>
  <c r="R24" i="6"/>
  <c r="R26" i="6"/>
  <c r="R28" i="6"/>
  <c r="R30" i="6"/>
  <c r="R32" i="6"/>
  <c r="R34" i="6"/>
  <c r="R36" i="6"/>
  <c r="R38" i="6"/>
  <c r="R40" i="6"/>
  <c r="R42" i="6"/>
  <c r="R44" i="6"/>
  <c r="R46" i="6"/>
  <c r="R48" i="6"/>
  <c r="R50" i="6"/>
  <c r="R52" i="6"/>
  <c r="R54" i="6"/>
  <c r="R56" i="6"/>
  <c r="R58" i="6"/>
  <c r="R60" i="6"/>
  <c r="R62" i="6"/>
  <c r="R64" i="6"/>
  <c r="R66" i="6"/>
  <c r="R68" i="6"/>
  <c r="R70" i="6"/>
  <c r="R72" i="6"/>
  <c r="R74" i="6"/>
  <c r="R76" i="6"/>
  <c r="R78" i="6"/>
  <c r="R80" i="6"/>
  <c r="R82" i="6"/>
  <c r="R84" i="6"/>
  <c r="R86" i="6"/>
  <c r="R88" i="6"/>
  <c r="R90" i="6"/>
  <c r="R92" i="6"/>
  <c r="R94" i="6"/>
  <c r="R96" i="6"/>
  <c r="R98" i="6"/>
  <c r="R100" i="6"/>
  <c r="R102" i="6"/>
  <c r="R105" i="6"/>
  <c r="R107" i="6"/>
  <c r="R109" i="6"/>
  <c r="R104" i="6"/>
  <c r="T176" i="6"/>
  <c r="Q176" i="6" s="1"/>
  <c r="T114" i="6"/>
  <c r="T116" i="6"/>
  <c r="Q116" i="6" s="1"/>
  <c r="T118" i="6"/>
  <c r="T120" i="6"/>
  <c r="Q120" i="6" s="1"/>
  <c r="T122" i="6"/>
  <c r="T124" i="6"/>
  <c r="Q124" i="6" s="1"/>
  <c r="T126" i="6"/>
  <c r="T128" i="6"/>
  <c r="Q128" i="6" s="1"/>
  <c r="T130" i="6"/>
  <c r="T132" i="6"/>
  <c r="Q132" i="6" s="1"/>
  <c r="T134" i="6"/>
  <c r="T136" i="6"/>
  <c r="Q136" i="6" s="1"/>
  <c r="T138" i="6"/>
  <c r="T140" i="6"/>
  <c r="Q140" i="6" s="1"/>
  <c r="T142" i="6"/>
  <c r="T144" i="6"/>
  <c r="Q144" i="6" s="1"/>
  <c r="T146" i="6"/>
  <c r="T148" i="6"/>
  <c r="Q148" i="6" s="1"/>
  <c r="T150" i="6"/>
  <c r="T152" i="6"/>
  <c r="Q152" i="6" s="1"/>
  <c r="T154" i="6"/>
  <c r="T156" i="6"/>
  <c r="Q156" i="6" s="1"/>
  <c r="T158" i="6"/>
  <c r="T160" i="6"/>
  <c r="Q160" i="6" s="1"/>
  <c r="T162" i="6"/>
  <c r="T164" i="6"/>
  <c r="Q164" i="6" s="1"/>
  <c r="T166" i="6"/>
  <c r="T168" i="6"/>
  <c r="Q168" i="6" s="1"/>
  <c r="T170" i="6"/>
  <c r="T172" i="6"/>
  <c r="Q172" i="6" s="1"/>
  <c r="T174" i="6"/>
  <c r="T177" i="6"/>
  <c r="T179" i="6"/>
  <c r="Q179" i="6" s="1"/>
  <c r="T106" i="6"/>
  <c r="T108" i="6"/>
  <c r="T110" i="6"/>
  <c r="T113" i="6"/>
  <c r="T115" i="6"/>
  <c r="Q115" i="6" s="1"/>
  <c r="T117" i="6"/>
  <c r="T119" i="6"/>
  <c r="T121" i="6"/>
  <c r="T123" i="6"/>
  <c r="Q123" i="6" s="1"/>
  <c r="T125" i="6"/>
  <c r="T127" i="6"/>
  <c r="Q127" i="6" s="1"/>
  <c r="T129" i="6"/>
  <c r="T131" i="6"/>
  <c r="Q131" i="6" s="1"/>
  <c r="T133" i="6"/>
  <c r="T135" i="6"/>
  <c r="Q135" i="6" s="1"/>
  <c r="T137" i="6"/>
  <c r="T139" i="6"/>
  <c r="Q139" i="6" s="1"/>
  <c r="T141" i="6"/>
  <c r="T143" i="6"/>
  <c r="Q143" i="6" s="1"/>
  <c r="T145" i="6"/>
  <c r="T147" i="6"/>
  <c r="Q147" i="6" s="1"/>
  <c r="T149" i="6"/>
  <c r="T151" i="6"/>
  <c r="Q151" i="6" s="1"/>
  <c r="T153" i="6"/>
  <c r="T155" i="6"/>
  <c r="Q155" i="6" s="1"/>
  <c r="T157" i="6"/>
  <c r="T159" i="6"/>
  <c r="Q159" i="6" s="1"/>
  <c r="T161" i="6"/>
  <c r="T163" i="6"/>
  <c r="Q163" i="6" s="1"/>
  <c r="T165" i="6"/>
  <c r="T167" i="6"/>
  <c r="Q167" i="6" s="1"/>
  <c r="T169" i="6"/>
  <c r="T171" i="6"/>
  <c r="Q171" i="6" s="1"/>
  <c r="T173" i="6"/>
  <c r="T175" i="6"/>
  <c r="Q175" i="6" s="1"/>
  <c r="T178" i="6"/>
  <c r="T105" i="6"/>
  <c r="T107" i="6"/>
  <c r="T109" i="6"/>
  <c r="T111" i="6"/>
  <c r="Q111" i="6" s="1"/>
  <c r="T104" i="6"/>
  <c r="T10" i="6"/>
  <c r="T12" i="6"/>
  <c r="Q12" i="6" s="1"/>
  <c r="T14" i="6"/>
  <c r="T16" i="6"/>
  <c r="Q16" i="6" s="1"/>
  <c r="T18" i="6"/>
  <c r="T20" i="6"/>
  <c r="Q20" i="6" s="1"/>
  <c r="T22" i="6"/>
  <c r="T24" i="6"/>
  <c r="Q24" i="6" s="1"/>
  <c r="T26" i="6"/>
  <c r="T28" i="6"/>
  <c r="Q28" i="6" s="1"/>
  <c r="T30" i="6"/>
  <c r="T32" i="6"/>
  <c r="Q32" i="6" s="1"/>
  <c r="T34" i="6"/>
  <c r="T36" i="6"/>
  <c r="Q36" i="6" s="1"/>
  <c r="T38" i="6"/>
  <c r="T40" i="6"/>
  <c r="Q40" i="6" s="1"/>
  <c r="T42" i="6"/>
  <c r="T44" i="6"/>
  <c r="Q44" i="6" s="1"/>
  <c r="T46" i="6"/>
  <c r="T48" i="6"/>
  <c r="Q48" i="6" s="1"/>
  <c r="T50" i="6"/>
  <c r="T52" i="6"/>
  <c r="Q52" i="6" s="1"/>
  <c r="T54" i="6"/>
  <c r="T56" i="6"/>
  <c r="Q56" i="6" s="1"/>
  <c r="T58" i="6"/>
  <c r="T60" i="6"/>
  <c r="Q60" i="6" s="1"/>
  <c r="T62" i="6"/>
  <c r="T64" i="6"/>
  <c r="Q64" i="6" s="1"/>
  <c r="T66" i="6"/>
  <c r="T68" i="6"/>
  <c r="Q68" i="6" s="1"/>
  <c r="T70" i="6"/>
  <c r="T72" i="6"/>
  <c r="Q72" i="6" s="1"/>
  <c r="T74" i="6"/>
  <c r="T76" i="6"/>
  <c r="Q76" i="6" s="1"/>
  <c r="T78" i="6"/>
  <c r="T80" i="6"/>
  <c r="Q80" i="6" s="1"/>
  <c r="T82" i="6"/>
  <c r="T84" i="6"/>
  <c r="Q84" i="6" s="1"/>
  <c r="T86" i="6"/>
  <c r="T88" i="6"/>
  <c r="Q88" i="6" s="1"/>
  <c r="T90" i="6"/>
  <c r="T92" i="6"/>
  <c r="T94" i="6"/>
  <c r="T96" i="6"/>
  <c r="Q96" i="6" s="1"/>
  <c r="T98" i="6"/>
  <c r="T100" i="6"/>
  <c r="Q100" i="6" s="1"/>
  <c r="T102" i="6"/>
  <c r="T112" i="6"/>
  <c r="Q112" i="6" s="1"/>
  <c r="T9" i="6"/>
  <c r="Q9" i="6" s="1"/>
  <c r="T11" i="6"/>
  <c r="T13" i="6"/>
  <c r="Q13" i="6" s="1"/>
  <c r="T15" i="6"/>
  <c r="T17" i="6"/>
  <c r="Q17" i="6" s="1"/>
  <c r="T19" i="6"/>
  <c r="T21" i="6"/>
  <c r="Q21" i="6" s="1"/>
  <c r="T23" i="6"/>
  <c r="T25" i="6"/>
  <c r="Q25" i="6" s="1"/>
  <c r="T27" i="6"/>
  <c r="T29" i="6"/>
  <c r="Q29" i="6" s="1"/>
  <c r="T31" i="6"/>
  <c r="T33" i="6"/>
  <c r="Q33" i="6" s="1"/>
  <c r="T35" i="6"/>
  <c r="T37" i="6"/>
  <c r="Q37" i="6" s="1"/>
  <c r="T39" i="6"/>
  <c r="T41" i="6"/>
  <c r="Q41" i="6" s="1"/>
  <c r="T43" i="6"/>
  <c r="T45" i="6"/>
  <c r="Q45" i="6" s="1"/>
  <c r="T47" i="6"/>
  <c r="T49" i="6"/>
  <c r="Q49" i="6" s="1"/>
  <c r="T51" i="6"/>
  <c r="T53" i="6"/>
  <c r="Q53" i="6" s="1"/>
  <c r="T55" i="6"/>
  <c r="T57" i="6"/>
  <c r="Q57" i="6" s="1"/>
  <c r="T59" i="6"/>
  <c r="T61" i="6"/>
  <c r="Q61" i="6" s="1"/>
  <c r="T63" i="6"/>
  <c r="T65" i="6"/>
  <c r="Q65" i="6" s="1"/>
  <c r="T67" i="6"/>
  <c r="T69" i="6"/>
  <c r="Q69" i="6" s="1"/>
  <c r="T71" i="6"/>
  <c r="T73" i="6"/>
  <c r="Q73" i="6" s="1"/>
  <c r="T75" i="6"/>
  <c r="T77" i="6"/>
  <c r="Q77" i="6" s="1"/>
  <c r="T79" i="6"/>
  <c r="T81" i="6"/>
  <c r="T83" i="6"/>
  <c r="T85" i="6"/>
  <c r="Q85" i="6" s="1"/>
  <c r="T87" i="6"/>
  <c r="T89" i="6"/>
  <c r="Q89" i="6" s="1"/>
  <c r="T91" i="6"/>
  <c r="T93" i="6"/>
  <c r="Q93" i="6" s="1"/>
  <c r="T95" i="6"/>
  <c r="T97" i="6"/>
  <c r="Q97" i="6" s="1"/>
  <c r="T99" i="6"/>
  <c r="T101" i="6"/>
  <c r="Q101" i="6" s="1"/>
  <c r="T8" i="6"/>
  <c r="T180" i="6" s="1"/>
  <c r="T181" i="6" s="1"/>
  <c r="T183" i="6" s="1"/>
  <c r="Q102" i="6"/>
  <c r="Q94" i="6"/>
  <c r="Q90" i="6"/>
  <c r="Q86" i="6"/>
  <c r="Q78" i="6"/>
  <c r="Q74" i="6"/>
  <c r="Q70" i="6"/>
  <c r="Q66" i="6"/>
  <c r="Q62" i="6"/>
  <c r="Q58" i="6"/>
  <c r="Q54" i="6"/>
  <c r="Q50" i="6"/>
  <c r="Q46" i="6"/>
  <c r="Q42" i="6"/>
  <c r="Q38" i="6"/>
  <c r="Q34" i="6"/>
  <c r="Q30" i="6"/>
  <c r="Q26" i="6"/>
  <c r="Q22" i="6"/>
  <c r="Q18" i="6"/>
  <c r="Q14" i="6"/>
  <c r="Q10" i="6"/>
  <c r="S180" i="6"/>
  <c r="Q8" i="6"/>
  <c r="Q99" i="6"/>
  <c r="Q95" i="6"/>
  <c r="Q91" i="6"/>
  <c r="Q87" i="6"/>
  <c r="Q79" i="6"/>
  <c r="Q75" i="6"/>
  <c r="Q71" i="6"/>
  <c r="Q67" i="6"/>
  <c r="Q63" i="6"/>
  <c r="Q59" i="6"/>
  <c r="Q55" i="6"/>
  <c r="Q51" i="6"/>
  <c r="Q47" i="6"/>
  <c r="Q43" i="6"/>
  <c r="Q39" i="6"/>
  <c r="Q35" i="6"/>
  <c r="Q31" i="6"/>
  <c r="Q27" i="6"/>
  <c r="Q19" i="6"/>
  <c r="Q15" i="6"/>
  <c r="Q11" i="6"/>
  <c r="Q174" i="6"/>
  <c r="Q170" i="6"/>
  <c r="Q166" i="6"/>
  <c r="Q162" i="6"/>
  <c r="Q158" i="6"/>
  <c r="Q154" i="6"/>
  <c r="Q150" i="6"/>
  <c r="Q146" i="6"/>
  <c r="Q142" i="6"/>
  <c r="Q138" i="6"/>
  <c r="Q134" i="6"/>
  <c r="Q130" i="6"/>
  <c r="Q122" i="6"/>
  <c r="Q118" i="6"/>
  <c r="Q114" i="6"/>
  <c r="Q177" i="6"/>
  <c r="Q173" i="6"/>
  <c r="Q169" i="6"/>
  <c r="Q165" i="6"/>
  <c r="Q161" i="6"/>
  <c r="Q157" i="6"/>
  <c r="Q153" i="6"/>
  <c r="Q149" i="6"/>
  <c r="Q145" i="6"/>
  <c r="Q141" i="6"/>
  <c r="Q137" i="6"/>
  <c r="Q133" i="6"/>
  <c r="Q129" i="6"/>
  <c r="Q125" i="6"/>
  <c r="Q121" i="6"/>
  <c r="Q117" i="6"/>
  <c r="Q113" i="6"/>
  <c r="M177" i="6"/>
  <c r="L177" i="6" s="1"/>
  <c r="M173" i="6"/>
  <c r="M169" i="6"/>
  <c r="L169" i="6" s="1"/>
  <c r="M165" i="6"/>
  <c r="M161" i="6"/>
  <c r="L161" i="6" s="1"/>
  <c r="M157" i="6"/>
  <c r="M153" i="6"/>
  <c r="L153" i="6" s="1"/>
  <c r="M149" i="6"/>
  <c r="M145" i="6"/>
  <c r="L145" i="6" s="1"/>
  <c r="M141" i="6"/>
  <c r="M137" i="6"/>
  <c r="L137" i="6" s="1"/>
  <c r="M133" i="6"/>
  <c r="M129" i="6"/>
  <c r="L129" i="6" s="1"/>
  <c r="M125" i="6"/>
  <c r="M121" i="6"/>
  <c r="L121" i="6" s="1"/>
  <c r="M117" i="6"/>
  <c r="M113" i="6"/>
  <c r="L113" i="6" s="1"/>
  <c r="M101" i="6"/>
  <c r="M97" i="6"/>
  <c r="M93" i="6"/>
  <c r="M89" i="6"/>
  <c r="M85" i="6"/>
  <c r="M77" i="6"/>
  <c r="M73" i="6"/>
  <c r="M69" i="6"/>
  <c r="M65" i="6"/>
  <c r="M61" i="6"/>
  <c r="M57" i="6"/>
  <c r="M53" i="6"/>
  <c r="M49" i="6"/>
  <c r="M45" i="6"/>
  <c r="M41" i="6"/>
  <c r="M37" i="6"/>
  <c r="M33" i="6"/>
  <c r="M29" i="6"/>
  <c r="M25" i="6"/>
  <c r="M21" i="6"/>
  <c r="M17" i="6"/>
  <c r="M13" i="6"/>
  <c r="M9" i="6"/>
  <c r="M174" i="6"/>
  <c r="L174" i="6" s="1"/>
  <c r="M170" i="6"/>
  <c r="L170" i="6" s="1"/>
  <c r="M166" i="6"/>
  <c r="L166" i="6" s="1"/>
  <c r="M162" i="6"/>
  <c r="L162" i="6" s="1"/>
  <c r="M158" i="6"/>
  <c r="L158" i="6" s="1"/>
  <c r="M154" i="6"/>
  <c r="L154" i="6" s="1"/>
  <c r="M150" i="6"/>
  <c r="L150" i="6" s="1"/>
  <c r="M146" i="6"/>
  <c r="L146" i="6" s="1"/>
  <c r="M142" i="6"/>
  <c r="L142" i="6" s="1"/>
  <c r="M138" i="6"/>
  <c r="L138" i="6" s="1"/>
  <c r="M134" i="6"/>
  <c r="L134" i="6" s="1"/>
  <c r="M130" i="6"/>
  <c r="L130" i="6" s="1"/>
  <c r="M122" i="6"/>
  <c r="L122" i="6" s="1"/>
  <c r="M118" i="6"/>
  <c r="L118" i="6" s="1"/>
  <c r="M114" i="6"/>
  <c r="L114" i="6" s="1"/>
  <c r="M102" i="6"/>
  <c r="L102" i="6" s="1"/>
  <c r="M94" i="6"/>
  <c r="L94" i="6" s="1"/>
  <c r="M90" i="6"/>
  <c r="L90" i="6" s="1"/>
  <c r="M86" i="6"/>
  <c r="L86" i="6" s="1"/>
  <c r="M78" i="6"/>
  <c r="L78" i="6" s="1"/>
  <c r="M74" i="6"/>
  <c r="L74" i="6" s="1"/>
  <c r="M70" i="6"/>
  <c r="L70" i="6" s="1"/>
  <c r="M66" i="6"/>
  <c r="L66" i="6" s="1"/>
  <c r="M62" i="6"/>
  <c r="L62" i="6" s="1"/>
  <c r="M58" i="6"/>
  <c r="L58" i="6" s="1"/>
  <c r="M54" i="6"/>
  <c r="L54" i="6" s="1"/>
  <c r="M50" i="6"/>
  <c r="L50" i="6" s="1"/>
  <c r="M46" i="6"/>
  <c r="L46" i="6" s="1"/>
  <c r="M42" i="6"/>
  <c r="L42" i="6" s="1"/>
  <c r="M38" i="6"/>
  <c r="L38" i="6" s="1"/>
  <c r="M34" i="6"/>
  <c r="L34" i="6" s="1"/>
  <c r="M30" i="6"/>
  <c r="L30" i="6" s="1"/>
  <c r="M26" i="6"/>
  <c r="L26" i="6" s="1"/>
  <c r="M22" i="6"/>
  <c r="L22" i="6" s="1"/>
  <c r="M18" i="6"/>
  <c r="L18" i="6" s="1"/>
  <c r="M14" i="6"/>
  <c r="L14" i="6" s="1"/>
  <c r="M10" i="6"/>
  <c r="L10" i="6" s="1"/>
  <c r="X181" i="1"/>
  <c r="X183" i="1" s="1"/>
  <c r="X185" i="1"/>
  <c r="Y181" i="1"/>
  <c r="Y183" i="1" s="1"/>
  <c r="Y185" i="1"/>
  <c r="K181" i="1"/>
  <c r="K183" i="1" s="1"/>
  <c r="K185" i="1"/>
  <c r="AD180" i="1"/>
  <c r="AF180" i="1"/>
  <c r="AL180" i="1"/>
  <c r="I180" i="1"/>
  <c r="V180" i="1"/>
  <c r="L180" i="1"/>
  <c r="D2" i="3"/>
  <c r="C15" i="2"/>
  <c r="E13" i="2"/>
  <c r="O18" i="2"/>
  <c r="N18" i="2" s="1"/>
  <c r="M18" i="2" s="1"/>
  <c r="H15" i="2"/>
  <c r="X15" i="2"/>
  <c r="U15" i="2"/>
  <c r="P15" i="2"/>
  <c r="L15" i="2"/>
  <c r="X10" i="2"/>
  <c r="X9" i="2"/>
  <c r="X11" i="2" s="1"/>
  <c r="X14" i="2" s="1"/>
  <c r="X13" i="2" s="1"/>
  <c r="X12" i="2" s="1"/>
  <c r="U10" i="2"/>
  <c r="U9" i="2"/>
  <c r="P10" i="2"/>
  <c r="P9" i="2"/>
  <c r="L10" i="2"/>
  <c r="L9" i="2"/>
  <c r="L17" i="2" s="1"/>
  <c r="H10" i="2"/>
  <c r="H9" i="2"/>
  <c r="C10" i="2"/>
  <c r="C9" i="2"/>
  <c r="D11" i="2"/>
  <c r="D14" i="2" s="1"/>
  <c r="D13" i="2" s="1"/>
  <c r="D12" i="2" s="1"/>
  <c r="E11" i="2"/>
  <c r="F11" i="2"/>
  <c r="F14" i="2" s="1"/>
  <c r="F13" i="2" s="1"/>
  <c r="F12" i="2" s="1"/>
  <c r="G11" i="2"/>
  <c r="G14" i="2" s="1"/>
  <c r="G13" i="2" s="1"/>
  <c r="G12" i="2" s="1"/>
  <c r="I11" i="2"/>
  <c r="I14" i="2" s="1"/>
  <c r="I13" i="2" s="1"/>
  <c r="I12" i="2" s="1"/>
  <c r="J11" i="2"/>
  <c r="J14" i="2" s="1"/>
  <c r="J13" i="2" s="1"/>
  <c r="J12" i="2" s="1"/>
  <c r="M11" i="2"/>
  <c r="M14" i="2" s="1"/>
  <c r="M13" i="2" s="1"/>
  <c r="M12" i="2" s="1"/>
  <c r="N11" i="2"/>
  <c r="N14" i="2" s="1"/>
  <c r="N13" i="2" s="1"/>
  <c r="N12" i="2" s="1"/>
  <c r="O11" i="2"/>
  <c r="O14" i="2" s="1"/>
  <c r="O13" i="2" s="1"/>
  <c r="O12" i="2" s="1"/>
  <c r="Q11" i="2"/>
  <c r="Q14" i="2" s="1"/>
  <c r="Q13" i="2" s="1"/>
  <c r="Q12" i="2" s="1"/>
  <c r="R11" i="2"/>
  <c r="R14" i="2" s="1"/>
  <c r="R13" i="2" s="1"/>
  <c r="R12" i="2" s="1"/>
  <c r="S11" i="2"/>
  <c r="S14" i="2" s="1"/>
  <c r="S13" i="2" s="1"/>
  <c r="S12" i="2" s="1"/>
  <c r="T11" i="2"/>
  <c r="T14" i="2" s="1"/>
  <c r="T13" i="2" s="1"/>
  <c r="T12" i="2" s="1"/>
  <c r="V11" i="2"/>
  <c r="V14" i="2" s="1"/>
  <c r="V13" i="2" s="1"/>
  <c r="V12" i="2" s="1"/>
  <c r="W11" i="2"/>
  <c r="W14" i="2" s="1"/>
  <c r="W13" i="2" s="1"/>
  <c r="W12" i="2" s="1"/>
  <c r="Y11" i="2"/>
  <c r="Y14" i="2" s="1"/>
  <c r="Y13" i="2" s="1"/>
  <c r="Y12" i="2" s="1"/>
  <c r="Z11" i="2"/>
  <c r="Z14" i="2" s="1"/>
  <c r="Z13" i="2" s="1"/>
  <c r="Z12" i="2" s="1"/>
  <c r="L117" i="6" l="1"/>
  <c r="L125" i="6"/>
  <c r="L133" i="6"/>
  <c r="L141" i="6"/>
  <c r="L149" i="6"/>
  <c r="L157" i="6"/>
  <c r="L165" i="6"/>
  <c r="L173" i="6"/>
  <c r="L99" i="6"/>
  <c r="L95" i="6"/>
  <c r="L91" i="6"/>
  <c r="L87" i="6"/>
  <c r="L79" i="6"/>
  <c r="L75" i="6"/>
  <c r="L71" i="6"/>
  <c r="L67" i="6"/>
  <c r="L63" i="6"/>
  <c r="L59" i="6"/>
  <c r="L55" i="6"/>
  <c r="L51" i="6"/>
  <c r="L47" i="6"/>
  <c r="L43" i="6"/>
  <c r="L39" i="6"/>
  <c r="L35" i="6"/>
  <c r="L31" i="6"/>
  <c r="L27" i="6"/>
  <c r="L19" i="6"/>
  <c r="L15" i="6"/>
  <c r="L11" i="6"/>
  <c r="L176" i="6"/>
  <c r="L172" i="6"/>
  <c r="L168" i="6"/>
  <c r="L164" i="6"/>
  <c r="L160" i="6"/>
  <c r="L156" i="6"/>
  <c r="L152" i="6"/>
  <c r="L148" i="6"/>
  <c r="L144" i="6"/>
  <c r="L140" i="6"/>
  <c r="L136" i="6"/>
  <c r="L132" i="6"/>
  <c r="L128" i="6"/>
  <c r="L124" i="6"/>
  <c r="L120" i="6"/>
  <c r="L116" i="6"/>
  <c r="L112" i="6"/>
  <c r="L100" i="6"/>
  <c r="L96" i="6"/>
  <c r="L88" i="6"/>
  <c r="L84" i="6"/>
  <c r="L80" i="6"/>
  <c r="L72" i="6"/>
  <c r="L179" i="6"/>
  <c r="L175" i="6"/>
  <c r="L171" i="6"/>
  <c r="L167" i="6"/>
  <c r="L163" i="6"/>
  <c r="L159" i="6"/>
  <c r="L155" i="6"/>
  <c r="L151" i="6"/>
  <c r="L147" i="6"/>
  <c r="L143" i="6"/>
  <c r="L139" i="6"/>
  <c r="L135" i="6"/>
  <c r="L131" i="6"/>
  <c r="L127" i="6"/>
  <c r="L123" i="6"/>
  <c r="L115" i="6"/>
  <c r="L111" i="6"/>
  <c r="L76" i="6"/>
  <c r="L68" i="6"/>
  <c r="L64" i="6"/>
  <c r="L60" i="6"/>
  <c r="L56" i="6"/>
  <c r="L52" i="6"/>
  <c r="L48" i="6"/>
  <c r="L44" i="6"/>
  <c r="L40" i="6"/>
  <c r="L36" i="6"/>
  <c r="L32" i="6"/>
  <c r="L28" i="6"/>
  <c r="L24" i="6"/>
  <c r="L20" i="6"/>
  <c r="L16" i="6"/>
  <c r="L12" i="6"/>
  <c r="L9" i="6"/>
  <c r="L17" i="6"/>
  <c r="L25" i="6"/>
  <c r="L33" i="6"/>
  <c r="L41" i="6"/>
  <c r="L49" i="6"/>
  <c r="L57" i="6"/>
  <c r="L65" i="6"/>
  <c r="L73" i="6"/>
  <c r="L85" i="6"/>
  <c r="L93" i="6"/>
  <c r="L101" i="6"/>
  <c r="P180" i="6"/>
  <c r="F180" i="6"/>
  <c r="F181" i="6" s="1"/>
  <c r="F183" i="6" s="1"/>
  <c r="M8" i="6"/>
  <c r="L13" i="6"/>
  <c r="L21" i="6"/>
  <c r="L29" i="6"/>
  <c r="L37" i="6"/>
  <c r="L45" i="6"/>
  <c r="L53" i="6"/>
  <c r="L61" i="6"/>
  <c r="L69" i="6"/>
  <c r="L77" i="6"/>
  <c r="L89" i="6"/>
  <c r="L97" i="6"/>
  <c r="Q180" i="6"/>
  <c r="R180" i="6"/>
  <c r="R181" i="6" s="1"/>
  <c r="R183" i="6" s="1"/>
  <c r="J180" i="6"/>
  <c r="J181" i="6" s="1"/>
  <c r="J183" i="6" s="1"/>
  <c r="I8" i="6"/>
  <c r="I180" i="6" s="1"/>
  <c r="I181" i="6" s="1"/>
  <c r="I183" i="6" s="1"/>
  <c r="N180" i="6"/>
  <c r="H180" i="6"/>
  <c r="H181" i="6" s="1"/>
  <c r="H183" i="6" s="1"/>
  <c r="I181" i="1"/>
  <c r="I183" i="1" s="1"/>
  <c r="I185" i="1"/>
  <c r="V181" i="1"/>
  <c r="V183" i="1" s="1"/>
  <c r="V185" i="1"/>
  <c r="K9" i="2"/>
  <c r="K10" i="2"/>
  <c r="E12" i="2"/>
  <c r="C14" i="2"/>
  <c r="C13" i="2" s="1"/>
  <c r="K15" i="2"/>
  <c r="U11" i="2"/>
  <c r="U14" i="2" s="1"/>
  <c r="U13" i="2" s="1"/>
  <c r="U12" i="2" s="1"/>
  <c r="P11" i="2"/>
  <c r="P14" i="2" s="1"/>
  <c r="P13" i="2" s="1"/>
  <c r="P12" i="2" s="1"/>
  <c r="L11" i="2"/>
  <c r="L14" i="2" s="1"/>
  <c r="L13" i="2" s="1"/>
  <c r="L12" i="2" s="1"/>
  <c r="K11" i="2"/>
  <c r="H11" i="2"/>
  <c r="H14" i="2" s="1"/>
  <c r="H13" i="2" s="1"/>
  <c r="H12" i="2" s="1"/>
  <c r="C11" i="2"/>
  <c r="N181" i="6" l="1"/>
  <c r="N183" i="6" s="1"/>
  <c r="N185" i="6"/>
  <c r="M180" i="6"/>
  <c r="L8" i="6"/>
  <c r="L180" i="6" s="1"/>
  <c r="P185" i="6"/>
  <c r="P181" i="6"/>
  <c r="P183" i="6" s="1"/>
  <c r="C12" i="2"/>
  <c r="K14" i="2"/>
  <c r="K13" i="2" s="1"/>
  <c r="K12" i="2" s="1"/>
  <c r="O171" i="8"/>
  <c r="N171" i="8" l="1"/>
  <c r="M171" i="8"/>
</calcChain>
</file>

<file path=xl/comments1.xml><?xml version="1.0" encoding="utf-8"?>
<comments xmlns="http://schemas.openxmlformats.org/spreadsheetml/2006/main">
  <authors>
    <author>Марина Р. Мустафина</author>
  </authors>
  <commentList>
    <comment ref="B118" authorId="0" shapeId="0">
      <text>
        <r>
          <rPr>
            <b/>
            <sz val="26"/>
            <color indexed="81"/>
            <rFont val="Tahoma"/>
            <family val="2"/>
            <charset val="204"/>
          </rPr>
          <t>Добавлено 194 случая госпитализации (которые забыли в начале года)</t>
        </r>
      </text>
    </comment>
    <comment ref="B124" authorId="0" shapeId="0">
      <text>
        <r>
          <rPr>
            <b/>
            <sz val="36"/>
            <color indexed="81"/>
            <rFont val="Tahoma"/>
            <family val="2"/>
            <charset val="204"/>
          </rPr>
          <t>Добавлено 146 случаев госпитализации (которые забыли в начале года)</t>
        </r>
      </text>
    </comment>
  </commentList>
</comments>
</file>

<file path=xl/comments2.xml><?xml version="1.0" encoding="utf-8"?>
<comments xmlns="http://schemas.openxmlformats.org/spreadsheetml/2006/main">
  <authors>
    <author>Марина Р. Мустафина</author>
  </authors>
  <commentList>
    <comment ref="C121" authorId="0" shapeId="0">
      <text>
        <r>
          <rPr>
            <b/>
            <sz val="26"/>
            <color indexed="81"/>
            <rFont val="Tahoma"/>
            <family val="2"/>
            <charset val="204"/>
          </rPr>
          <t>Добавлено 194 случая госпитализации (которые забыли в начале года)</t>
        </r>
      </text>
    </comment>
    <comment ref="C127" authorId="0" shapeId="0">
      <text>
        <r>
          <rPr>
            <b/>
            <sz val="36"/>
            <color indexed="81"/>
            <rFont val="Tahoma"/>
            <family val="2"/>
            <charset val="204"/>
          </rPr>
          <t>Добавлено 146 случаев госпитализации (которые забыли в начале года)</t>
        </r>
      </text>
    </comment>
  </commentList>
</comments>
</file>

<file path=xl/comments3.xml><?xml version="1.0" encoding="utf-8"?>
<comments xmlns="http://schemas.openxmlformats.org/spreadsheetml/2006/main">
  <authors>
    <author>Марина Р. Мустафина</author>
  </authors>
  <commentList>
    <comment ref="C121" authorId="0" shapeId="0">
      <text>
        <r>
          <rPr>
            <b/>
            <sz val="26"/>
            <color indexed="81"/>
            <rFont val="Tahoma"/>
            <family val="2"/>
            <charset val="204"/>
          </rPr>
          <t>Добавлено 194 случая госпитализации (которые забыли в начале года)</t>
        </r>
      </text>
    </comment>
    <comment ref="C127" authorId="0" shapeId="0">
      <text>
        <r>
          <rPr>
            <b/>
            <sz val="36"/>
            <color indexed="81"/>
            <rFont val="Tahoma"/>
            <family val="2"/>
            <charset val="204"/>
          </rPr>
          <t>Добавлено 146 случаев госпитализации (которые забыли в начале года)</t>
        </r>
      </text>
    </comment>
  </commentList>
</comments>
</file>

<file path=xl/sharedStrings.xml><?xml version="1.0" encoding="utf-8"?>
<sst xmlns="http://schemas.openxmlformats.org/spreadsheetml/2006/main" count="1903" uniqueCount="380">
  <si>
    <t>Приложение 12 к Территориальной  программе государственных гарантий бесплатного оказания гражданам медицинской помощи в Иркутской области на 2015 год и на плановый период 2016 и 2017 годов</t>
  </si>
  <si>
    <t>Территория местонахождения медицинской организации</t>
  </si>
  <si>
    <t>Наименование медицинской организации</t>
  </si>
  <si>
    <t>Койко-дни на койках круглосуточного пребывания стационаров</t>
  </si>
  <si>
    <t>Случай госпитализации (без учета медицинской реабилитации)</t>
  </si>
  <si>
    <t>Посещения при оказании амбулаторно-поликлинической помощи</t>
  </si>
  <si>
    <t>Пациенто-дни в дневных стационарах всех типов</t>
  </si>
  <si>
    <t>Вызовы скорой медицинской помощи</t>
  </si>
  <si>
    <t>Всего</t>
  </si>
  <si>
    <t xml:space="preserve">За счет средств бюджета </t>
  </si>
  <si>
    <t>За счет средств ОМС</t>
  </si>
  <si>
    <t>Итого</t>
  </si>
  <si>
    <t>в том числе в учреждениях, оказывающих паллиативную медицинскую помощь</t>
  </si>
  <si>
    <t>в том числе для медицинской реабилитации</t>
  </si>
  <si>
    <t>Посещения в связи с заболеванием</t>
  </si>
  <si>
    <t>Посещения с профилактической и иными целями</t>
  </si>
  <si>
    <t>Посещения,  оказываемые в неотложной форме</t>
  </si>
  <si>
    <t>Учреждения Бюджет</t>
  </si>
  <si>
    <t>-</t>
  </si>
  <si>
    <t>Ангарское городское муниципальное образование</t>
  </si>
  <si>
    <t xml:space="preserve">Международное учреждение здравоохранения НАУЧНО-ИССЛЕДОВАТЕЛЬСКИЙ ИНСТИТУТ КЛИНИЧЕСКОЙ МЕДИЦИНЫ (6)
</t>
  </si>
  <si>
    <t>Медицинская автономная некоммерческая организация «Лечебно-диагностический центр»</t>
  </si>
  <si>
    <t>Медицинская автономная некоммерческая организация «Центр Детской Стоматологии»</t>
  </si>
  <si>
    <t>Общество с ограниченной ответственностью «ЧЕЛЮСТНО-ЛИЦЕВАЯ КЛИНИКА»</t>
  </si>
  <si>
    <t>ОГАУЗ "Ангарская городская больница № 1"</t>
  </si>
  <si>
    <t>Областное государственное автономное учреждение здравоохранения «Ангарская городская больница № 1»</t>
  </si>
  <si>
    <t>ОГАУЗ "Ангарская городская больница скорой медицинской помощи"</t>
  </si>
  <si>
    <t>Областное государственное автономное учреждение здравоохранения «Ангарская городская больница скорой медицинской помощи»</t>
  </si>
  <si>
    <t>ОГАУЗ "Ангарская городская детская больница № 1"</t>
  </si>
  <si>
    <t>Областное государственное автономное учреждение здравоохранения «Ангарская городская детская больница № 1»</t>
  </si>
  <si>
    <t>ОГАУЗ "Ангарский перинатальный центр"</t>
  </si>
  <si>
    <t>Областное государственное автономное учреждение здравоохранения «Ангарский перинатальный центр»</t>
  </si>
  <si>
    <t>Областное государственное бюджетное учреждение здравоохранения «Ангарская городская детская стоматологическая поликлиника»</t>
  </si>
  <si>
    <t>ОГБУЗ "Ангарский врачебно-физкультурный диспансер "Здоровье"</t>
  </si>
  <si>
    <t>Областное государственное бюджетное учреждение здравоохранения «Ангарский врачебно-физкультурный диспансер «Здоровье»</t>
  </si>
  <si>
    <t>ОГБУЗ "Ангарская ОПБ"</t>
  </si>
  <si>
    <t>Областное государственное бюджетное учреждение здравоохранения «Ангарская областная психиатрическая больница»</t>
  </si>
  <si>
    <t>Открытое акционерное общество «Городская стоматологическая поликлиника»</t>
  </si>
  <si>
    <t>Федеральное государственное бюджетное учреждение здравоохранения «Центральная медико-санитарная часть № 28 Федерального медико-биологического агентства»</t>
  </si>
  <si>
    <t>Частное учреждение «Медико-санитарная часть № 36»</t>
  </si>
  <si>
    <t>ОГБУЗ "ИОПНД"</t>
  </si>
  <si>
    <t>Город Иркутск</t>
  </si>
  <si>
    <t>Областное государственное бюджетное учреждение здравоохранения «Иркутский областной психоневрологический диспансер»</t>
  </si>
  <si>
    <t>Государственное автономное учреждение здравоохранения «Областной центр врачебной косметологии»</t>
  </si>
  <si>
    <t>ГБУЗ "ИОКБ"</t>
  </si>
  <si>
    <t>Государственное бюджетное учреждение здравоохранения Иркутская ордена «Знак Почета» областная клиническая больница (3), (8)</t>
  </si>
  <si>
    <t>ГБУЗ ИГОДКБ</t>
  </si>
  <si>
    <t>Государственное бюджетное учреждение здравоохранения  Иркутская государственная областная детская клиническая больница (3)</t>
  </si>
  <si>
    <t>ГБУЗ ИОВФД "Здоровье"</t>
  </si>
  <si>
    <t>Государственное бюджетное учреждение здравоохранения Иркутский областной врачебно-физкультурный диспансер «Здоровье»</t>
  </si>
  <si>
    <t>ОГБУЗ ИОКТБ</t>
  </si>
  <si>
    <t>Государственное бюджетное учреждение здравоохранения - «Иркутская областная клиническая туберкулезная больница»</t>
  </si>
  <si>
    <t>ГБУЗ "ОГЦ"</t>
  </si>
  <si>
    <t>Государственное бюджетное учреждение здравоохранения «Областной гериатрический центр»</t>
  </si>
  <si>
    <t>ГБУЗ "ОКВД"</t>
  </si>
  <si>
    <t>Государственное бюджетное учреждение здравоохранения «Областной кожно-венерологический диспансер»</t>
  </si>
  <si>
    <t>ГБУЗ ООД</t>
  </si>
  <si>
    <t>Государственное бюджетное учреждение здравоохранения «Областной онкологический диспансер»</t>
  </si>
  <si>
    <t xml:space="preserve">Иркутский филиал федерального государственного бюджетного учреждения «Межотраслевой научно-технический комплекс «Микрохирургия глаза» имени академика С.Н. Фёдорова» Министерства здравоохранения Российской Федерации </t>
  </si>
  <si>
    <t xml:space="preserve"> Государственное бюджетное образовательное учреждение высшего профессионального образования «Иркутский государственный медицинский университет» Министерства здравоохранения Российской Федерации</t>
  </si>
  <si>
    <t>Областное государственное автономное учреждение здравоохранения «Иркутская городская клиническая больница № 10»</t>
  </si>
  <si>
    <t>Областное государственное автономное учреждение здравоохранения «Иркутская городская клиническая больница № 8»</t>
  </si>
  <si>
    <t>ОГАУЗ "ИГПЦ"</t>
  </si>
  <si>
    <t>Областное государственное автономное учреждение здравоохранения «Иркутский городской перинатальный центр»</t>
  </si>
  <si>
    <t>Областное государственное автономное учреждение здравоохранения «Иркутская городская детская поликлиника № 1»</t>
  </si>
  <si>
    <t>Областное государственное автономное учреждение здравоохранения «Иркутская городская детская поликлиника № 2»</t>
  </si>
  <si>
    <t>ОГАУЗ ГИМДКБ</t>
  </si>
  <si>
    <t>Областное государственное автономное учреждение здравоохранения «Городская Ивано-Матренинская детская клиническая больница»</t>
  </si>
  <si>
    <t>ОГАУЗ "ИГКБ №1"</t>
  </si>
  <si>
    <t>Областное государственное автономное учреждение здравоохранения «Иркутская городская клиническая больница № 1»</t>
  </si>
  <si>
    <t>Областное государственное автономное учреждение здравоохранения «Иркутская медико-санитарная часть № 2»</t>
  </si>
  <si>
    <t>ОГБУЗ "ИГБ № 5"</t>
  </si>
  <si>
    <t>Областное государственное бюджетное учреждение здравоохранения «Иркутская городская больница № 5»</t>
  </si>
  <si>
    <t>Областное государственное бюджетное учреждение здравоохранения «Иркутская городская больница № 6»</t>
  </si>
  <si>
    <t>Областное государственное автономное учреждение здравоохранения «Иркутская городская детская стоматологическая поликлиника»</t>
  </si>
  <si>
    <t>ОГБУЗ "ИГКБ № 3"</t>
  </si>
  <si>
    <t>Областное государственное бюджетное учреждение здравоохранения «Иркутская городская клиническая больница № 3»</t>
  </si>
  <si>
    <t>ОГАУЗ "ИГКБ № 9"</t>
  </si>
  <si>
    <t>Областное государственное автономное учреждение здравоохранения «Иркутская городская клиническая больница № 9»</t>
  </si>
  <si>
    <t>Областное государственное бюджетное учреждение здравоохранения «Иркутская городская поликлиника № 11»</t>
  </si>
  <si>
    <t>Областное государственное бюджетное учреждение здравоохранения «Иркутская городская поликлиника № 15»</t>
  </si>
  <si>
    <t>Областное государственное бюджетное учреждение здравоохранения «Иркутская городская поликлиника № 6»</t>
  </si>
  <si>
    <t>Областное государственное бюджетное учреждение здравоохранения «Иркутская детская городская поликлиника № 3»</t>
  </si>
  <si>
    <t>Областное государственное бюджетное учреждение здравоохранения «Иркутская городская детская поликлиника № 5»</t>
  </si>
  <si>
    <t>Областное государственное бюджетное учреждение здравоохранения «Иркутская городская детская поликлиника № 6»</t>
  </si>
  <si>
    <t>ОГАУЗ "МЕДСАНЧАСТЬ ИАПО"</t>
  </si>
  <si>
    <t>Областное государственное автономное учреждение здравоохранения «МЕДСАНЧАСТЬ ИАПО»</t>
  </si>
  <si>
    <t>Областное государственное бюджетное учреждение здравоохранения «Иркутская городская поликлиника № 17»</t>
  </si>
  <si>
    <t>Областное государственное бюджетное учреждение здравоохранения «Иркутская городская поликлиника № 2»</t>
  </si>
  <si>
    <t>Областное государственное бюджетное учреждение здравоохранения «Иркутская городская поликлиника № 4»</t>
  </si>
  <si>
    <t>Негосударственное учреждение здравоохранения «Больница восстановительного лечения на станции Иркутск - Пассажирский открытого акционерного общества «Российские железные дороги»»</t>
  </si>
  <si>
    <t>Негосударственное учреждение здравоохранения «Дорожная клиническая больница на станции Иркутск - Пассажирский открытого акционерного общества «Российские железные дороги»»</t>
  </si>
  <si>
    <t>Общество с ограниченной ответственностью «Б.Браун Авитум Руссланд Клиникс»(6)</t>
  </si>
  <si>
    <t>Общество с ограниченной ответственностью «Диамант»</t>
  </si>
  <si>
    <t>Областное государственное автономное учреждение здравоохранения «Иркутский областной клинический консультативно-диагностический центр» (2)</t>
  </si>
  <si>
    <t>Областное государственное бюджетное учреждение здравоохранения «Иркутская областная стоматологическая поликлиника»</t>
  </si>
  <si>
    <t>Открытое акционерное общество «Международный Аэропорт Иркутск»</t>
  </si>
  <si>
    <t xml:space="preserve">Федеральное государственное бюджетное научное учреждение «Научный центр проблем здоровья семьи и репродукции человека» </t>
  </si>
  <si>
    <t>Федеральное государственное бюджетное учреждение здравоохранения Больница Иркутского научного центра Сибирского отделения Российской академии наук</t>
  </si>
  <si>
    <t>Федеральное казенное учреждение здравоохранения «Медико-санитарная часть Министерства внутренних дел Российской Федерации по Иркутской области»</t>
  </si>
  <si>
    <t>ГБУЗ ОДТБ</t>
  </si>
  <si>
    <t>Государственное бюджетное учреждение здравоохранения «Областная детская туберкулезная больница»</t>
  </si>
  <si>
    <t>Закрытое акционерное общество Курорт «Ангара»</t>
  </si>
  <si>
    <t>ОГБУЗ "ИГБ № 7"</t>
  </si>
  <si>
    <t>Областное государственное бюджетное учреждение здравоохранения «Иркутская городская больница № 7»</t>
  </si>
  <si>
    <t>ОГБУЗ "КГВВ"</t>
  </si>
  <si>
    <t>Областное государственное бюджетное учреждение здравоохранения «Клинический госпиталь Ветеранов войн»</t>
  </si>
  <si>
    <t>ОГБУЗ "Иркутская ОИКБ"</t>
  </si>
  <si>
    <t>Областное государственное бюджетное учреждение здравоохранения «Иркутская областная инфекционная клиническая больница» (9)</t>
  </si>
  <si>
    <t>ГУЗ ИОКПБ №1</t>
  </si>
  <si>
    <t>Областное государственное казенное учреждение здравоохранения «Иркутская областная клиническая психиатрическая больница № 1»</t>
  </si>
  <si>
    <t>ОГБУЗ "ИССМП"</t>
  </si>
  <si>
    <t>Областное государственное бюджетное учреждение здравоохранения «Иркутская станция скорой медицинской помощи»</t>
  </si>
  <si>
    <t>Государственное бюджетное учреждение здравоохранения «Иркутский областной центр медицины катастроф» (3)</t>
  </si>
  <si>
    <t>Общество с ограниченной ответственностью «Центр репродуктивной медицины» (8)</t>
  </si>
  <si>
    <t>Закрытое акционерное общество «Центр компьютерной томографии» (4)</t>
  </si>
  <si>
    <t>Общество с ограниченной ответственностью Клиника «Сибирского здоровья» (г. Иркутск)</t>
  </si>
  <si>
    <t>Зиминский район</t>
  </si>
  <si>
    <t xml:space="preserve">Областное государственное бюджетное учреждение социального обслуживания «Реабилитационный центр для детей и подростков с ограниченными возможностями «Сосновая горка» </t>
  </si>
  <si>
    <t>Зиминское городское муниципальное образование</t>
  </si>
  <si>
    <t>Негосударственное учреждение здравоохранения «Узловая поликлиника на станции Зима открытого акционерного общества «Российские железные дороги»»</t>
  </si>
  <si>
    <t>ОГБУЗ "Зиминская городская больница"</t>
  </si>
  <si>
    <t>Областное государственное бюджетное учреждение здравоохранения «Зиминская городская больница»</t>
  </si>
  <si>
    <t>ОГБУЗ "Иркутская районная больница"</t>
  </si>
  <si>
    <t>Иркутское районное муниципальное образование</t>
  </si>
  <si>
    <t>Областное государственное бюджетное учреждение здравоохранения «Иркутская районная больница»</t>
  </si>
  <si>
    <t>ИОПБ № 2</t>
  </si>
  <si>
    <t>Областное государственное казенное учреждение здравоохранения «Иркутская областная психиатрическая больница № 2»</t>
  </si>
  <si>
    <t>ОГБУЗ "Тулунская городская больница"</t>
  </si>
  <si>
    <t>Муниципальное образование – «город Тулун»</t>
  </si>
  <si>
    <t>Областное государственное бюджетное учреждение здравоохранения «Тулунская городская больница»</t>
  </si>
  <si>
    <t>ОГБУЗ "Тулунский ОПНД"</t>
  </si>
  <si>
    <t>Областное государственное бюджетное учреждение здравоохранения «Тулунский областной психоневрологический диспансер»</t>
  </si>
  <si>
    <t>Общество с ограниченной ответственностью Медицинский Центр «Медикал-Сервис»(2)</t>
  </si>
  <si>
    <t>ОГБУЗ "Аларская районная больница"</t>
  </si>
  <si>
    <t>Муниципальное образование «Аларский район»</t>
  </si>
  <si>
    <t>Областное государственное бюджетное учреждение здравоохранения «Аларская районная больница»</t>
  </si>
  <si>
    <t>ОГБУЗ "Баяндаевская РБ"</t>
  </si>
  <si>
    <t>Муниципальное образование «Баяндаевский район» Иркутской области</t>
  </si>
  <si>
    <t xml:space="preserve">Областное государственное бюджетное учреждение здравоохранения «Баяндаевская районная больница»  </t>
  </si>
  <si>
    <t>ОГБУЗ "Боханская РБ"</t>
  </si>
  <si>
    <t>Муниципальное образование «Боханский район»</t>
  </si>
  <si>
    <t xml:space="preserve">Областное государственное бюджетное учреждение здравоохранения «Боханская районная больница» </t>
  </si>
  <si>
    <t>Муниципальное образование «Братский район»</t>
  </si>
  <si>
    <t>Негосударственное учреждение здравоохранения «Узловая поликлиника на станции Вихоревка открытого акционерного общества «Российские железные дороги»</t>
  </si>
  <si>
    <t>ОГБУЗ "Братская районная больница"</t>
  </si>
  <si>
    <t>Областное государственное бюджетное учреждение здравоохранения «Братская районная больница»</t>
  </si>
  <si>
    <t>Областное государственное бюджетное учреждение здравоохранения «Вихоревская городская больница»</t>
  </si>
  <si>
    <t>Муниципальное образование «город Саянск»</t>
  </si>
  <si>
    <t>Открытое акционерное общество «Саянскхимпласт»</t>
  </si>
  <si>
    <t>Областное государственное автономное учреждение здравоохранения «Саянская городская стоматологическая поликлиника»</t>
  </si>
  <si>
    <t>ОГБУЗ "Саянская городская больница"</t>
  </si>
  <si>
    <t>Областное государственное бюджетное учреждение здравоохранения «Саянская городская больница»</t>
  </si>
  <si>
    <t>ОГБУЗ "Больница г. Свирска"</t>
  </si>
  <si>
    <t>Муниципальное образование «город Свирск»</t>
  </si>
  <si>
    <t>Областное государственное бюджетное учреждение здравоохранения «Больница г. Свирска»</t>
  </si>
  <si>
    <t>ОГБУЗ "Черемховская городская больница № 1"</t>
  </si>
  <si>
    <t>Муниципальное образование «город Черемхово»</t>
  </si>
  <si>
    <t>Областное государственное бюджетное учреждение здравоохранения «Черемховская городская больница № 1»</t>
  </si>
  <si>
    <t>Областное государственное бюджетное учреждение здравоохранения «Черемховская городская больница № 2»</t>
  </si>
  <si>
    <t>Областное государственное бюджетное учреждение здравоохранения «Черемховская детская городская больница»</t>
  </si>
  <si>
    <t>Областное государственное бюджетное учреждение здравоохранения «Черемховская стоматологическая поликлиника»</t>
  </si>
  <si>
    <t>Областное государственное бюджетное учреждение здравоохранения «Черемховский врачебно-физкультурный диспансер «Здоровье»</t>
  </si>
  <si>
    <t>Областное государственное бюджетное учреждение здравоохранения «Черемховский родильный дом»</t>
  </si>
  <si>
    <t>Областное государственное бюджетное учреждение здравоохранения «Черемховская областная психиатрическая больница»</t>
  </si>
  <si>
    <t>Областное государственное бюджетное учреждение здравоохранения «Черемховская городская станция скорой медицинской помощи»</t>
  </si>
  <si>
    <t>ОГБУЗ "Жигаловская ЦРБ"</t>
  </si>
  <si>
    <t>Муниципальное образование «Жигаловский район»</t>
  </si>
  <si>
    <t>ОГБУЗ "Заларинская РБ"</t>
  </si>
  <si>
    <t>Муниципальное образование «Заларинский район»</t>
  </si>
  <si>
    <t xml:space="preserve">Областное государственное бюджетное учреждение здравоохранения «Заларинская районная больница» </t>
  </si>
  <si>
    <t>ОГБУЗ "Катангская ЦРБ"</t>
  </si>
  <si>
    <t>Муниципальное образование «Катангский район»</t>
  </si>
  <si>
    <t>Областное государственное бюджетное учреждение здравоохранения «Катангская центральная районная больница»</t>
  </si>
  <si>
    <t>ОГБУЗ "Качугская ЦРБ"</t>
  </si>
  <si>
    <t>Муниципальное образование «Качугский район»</t>
  </si>
  <si>
    <t>ОГБУЗ "Железногорская ЦРБ"</t>
  </si>
  <si>
    <t>Муниципальное образование «Нижнеилимский район»</t>
  </si>
  <si>
    <t>Негосударственное учреждение здравоохранения «Узловая поликлиника на станции Коршуниха открытого акционерного общества «Российские железные дороги»</t>
  </si>
  <si>
    <t>Областное государственное автономное учреждение здравоохранения «Железногорская стоматологическая поликлиника»</t>
  </si>
  <si>
    <t>Муниципальное образование «Нижнеудинский район»</t>
  </si>
  <si>
    <t>Негосударственное учреждение здравоохранения «Узловая поликлиника на станции Нижнеудинск открытого акционерного общества «Российские железные дороги»»</t>
  </si>
  <si>
    <t>Областное государственное бюджетное учреждение здравоохранения «Алзамайская городская больница»</t>
  </si>
  <si>
    <t>ОГБУЗ "Нижнеудинская РБ"</t>
  </si>
  <si>
    <t>Областное государственное бюджетное учреждение здравоохранения «Нижнеудинская  районная больница»</t>
  </si>
  <si>
    <t>ОГБУЗ "Нукутская районная больница"</t>
  </si>
  <si>
    <t>Муниципальное образование «Нукутский район»</t>
  </si>
  <si>
    <t xml:space="preserve">Областное государственное бюджетное учреждение здравоохранения «Нукутская районная больница» </t>
  </si>
  <si>
    <t>ОГБУЗ "Осинская центральная районная больница"</t>
  </si>
  <si>
    <t>Муниципальное образование «Осинский район»</t>
  </si>
  <si>
    <t>ОГБУЗ ТОКВД</t>
  </si>
  <si>
    <t>Муниципальное образование «Тайшетский район»</t>
  </si>
  <si>
    <t>Областное государственное бюджетное учреждение здравоохранения «Тайшетский областной кожно-венерологический диспансер»</t>
  </si>
  <si>
    <t>Негосударственное учреждение здравоохранения «Отделенческая поликлиника на станции Тайшет открытого акционерного общества «Российские железные дороги»»</t>
  </si>
  <si>
    <t>ОГБУЗ "Тайшетская РБ"</t>
  </si>
  <si>
    <t>Областное государственное бюджетное учреждение здравоохранения «Тайшетская  районная больница»</t>
  </si>
  <si>
    <t>Муниципальное образование «Тулунский район»</t>
  </si>
  <si>
    <t>Областное государственное бюджетное учреждение здравоохранения «Тулунская районная больница»</t>
  </si>
  <si>
    <t>ОГБУЗ "ОБ № 2"</t>
  </si>
  <si>
    <t>Муниципальное образование «Эхирит-Булагатский район»</t>
  </si>
  <si>
    <t>Областное государственное бюджетное учреждение здравоохранения «Областная больница № 2»</t>
  </si>
  <si>
    <t>Областное государственное бюджетное учреждение здравоохранения «Усть-Ордынская областная стоматологическая поликлиника»</t>
  </si>
  <si>
    <t>ОГБУЗ Усть-Ордынский противотуберкулезный диспансер</t>
  </si>
  <si>
    <t>Областное государственное бюджетное учреждение здравоохранения «Усть-Ордынский областной противотуберкулезный диспансер»</t>
  </si>
  <si>
    <t>ОГБУЗ "Балаганская РБ"</t>
  </si>
  <si>
    <t>Муниципальное образование Балаганский район</t>
  </si>
  <si>
    <t>Областное государственное бюджетное учреждение здравоохранения «Балаганская  районная больница»</t>
  </si>
  <si>
    <t>Муниципальное образование город Усть-Илимск</t>
  </si>
  <si>
    <t>Областное государственное бюджетное учреждение здравоохранения «Усть-Илимская городская детская поликлиника»</t>
  </si>
  <si>
    <t>ОГАУЗ "Усть-Илимская городская поликлиника № 1"</t>
  </si>
  <si>
    <t xml:space="preserve">Областное государственное автономное учреждение здравоохранения «Усть-Илимская городская поликлиника № 1»
</t>
  </si>
  <si>
    <t>ОГБУЗ "Усть-Илимская городская поликлиника № 2"</t>
  </si>
  <si>
    <t>Областное государственное бюджетное учреждение здравоохранения «Усть-Илимская городская поликлиника № 2»</t>
  </si>
  <si>
    <t>ОГБУЗ "Усть-Илимская городская больница"</t>
  </si>
  <si>
    <t>Областное государственное бюджетное учреждение здравоохранения «Усть-Илимская городская больница»</t>
  </si>
  <si>
    <t>ОГБУЗ "Усть-Илимский ОПНД"</t>
  </si>
  <si>
    <t>Областное государственное бюджетное учреждение здравоохранения «Усть-Илимский областной психоневрологический диспансер»</t>
  </si>
  <si>
    <t>ОГБУЗ "Усть-Илимская городская станция скорой медицинской помощи"</t>
  </si>
  <si>
    <t>Областное государственное бюджетное учреждение здравоохранения «Усть-Илимская городская станция скорой медицинской помощи»</t>
  </si>
  <si>
    <t>ОГБУЗ "ЦРБ г. Бодайбо"</t>
  </si>
  <si>
    <t>Муниципальное образование города Бодайбо и района</t>
  </si>
  <si>
    <t>Областное государственное бюджетное учреждение здравоохранения «Районная больница г. Бодайбо»</t>
  </si>
  <si>
    <t>Муниципальное образование города Братска</t>
  </si>
  <si>
    <t>Общество с ограниченной ответственностью «Санаторий «Солнечный»</t>
  </si>
  <si>
    <t>ОГАУЗ "Братская городская больница № 1"</t>
  </si>
  <si>
    <t>Областное государственное автономное учреждение здравоохранения «Братская городская больница № 1»</t>
  </si>
  <si>
    <t>ОГБУЗ "Братская городская больница № 2"</t>
  </si>
  <si>
    <t>Областное государственное бюджетное учреждение здравоохранения «Братская городская больница № 2»</t>
  </si>
  <si>
    <t>ОГАУЗ "Братская городская больница № 3"</t>
  </si>
  <si>
    <t>Областное государственное автономное учреждение здравоохранения «Братская городская больница № 3»</t>
  </si>
  <si>
    <t>ОГАУЗ "Братская городская больница № 5"</t>
  </si>
  <si>
    <t>областное государственное автономное учреждение здравоохранения «Братская городская больница № 5»</t>
  </si>
  <si>
    <t>Областное государственное автономное учреждение здравоохранения «Братская стоматологическая поликлиника № 3»</t>
  </si>
  <si>
    <t>Областное государственное автономное учреждение здравоохранения «Братская стоматологическая поликлиника № 1»</t>
  </si>
  <si>
    <t>ОГАУЗ "Братский перинатальный центр"</t>
  </si>
  <si>
    <t>Областное государственное автономное учреждение здравоохранения «Братский перинатальный центр»</t>
  </si>
  <si>
    <t>Областное государственное автономное учреждение здравоохранения «Санаторий «Юбилейный»</t>
  </si>
  <si>
    <t>ОГБУЗ "Братская детская городская больница"</t>
  </si>
  <si>
    <t>Областное государственное бюджетное учреждение здравоохранения «Братская детская городская больница»</t>
  </si>
  <si>
    <t>ОГБУЗ "Братский врачебно-физкультурный диспансер "Здоровье"</t>
  </si>
  <si>
    <t>Областное государственное бюджетное учреждение здравоохранения «Братский врачебно-физкультурный диспансер «Здоровье»</t>
  </si>
  <si>
    <t>ОГБУЗ "Братский ОКВД"</t>
  </si>
  <si>
    <t>Областное государственное  бюджетное учреждение здравоохранения «Братский областной кожно-венерологический диспансер»</t>
  </si>
  <si>
    <t>ОГБУЗ "Братский ОПНД"</t>
  </si>
  <si>
    <t>Областное государственное бюджетное учреждение здравоохранения «Братский областной психоневрологический диспансер»</t>
  </si>
  <si>
    <t>ОГБУЗ "Братская городская станция скорой медицинской помощи"</t>
  </si>
  <si>
    <t>Областное государственное бюджетное учреждение здравоохранения «Братская городская станция скорой медицинской помощи»</t>
  </si>
  <si>
    <t>Открытое акционерное общество «Санаторий Братское взморье»</t>
  </si>
  <si>
    <t>Общество с ограниченной ответственностью «РУСАЛ Медицинский Центр» (Филиал Общества с ограниченной ответственностью «РУСАЛ Медицинский Центр»  в г. Братске)</t>
  </si>
  <si>
    <t>Муниципальное образование города Усолье-Сибирское</t>
  </si>
  <si>
    <t>Общество с ограниченной ответственностью «Нео-Дент»</t>
  </si>
  <si>
    <t>Общество с ограниченной ответственностью «Эстетика»</t>
  </si>
  <si>
    <t>Областное государственное автономное учреждение здравоохранения «Усольская городская стоматологическая поликлиника»</t>
  </si>
  <si>
    <t>ОГБУЗ "Усольская городская больница"</t>
  </si>
  <si>
    <t xml:space="preserve">Областное государственное бюджетное учреждение здравоохранения «Усольская городская больница» </t>
  </si>
  <si>
    <t>ОГБУЗ "Усольская детская городская больница"</t>
  </si>
  <si>
    <t>Областное государственное бюджетное учреждение здравоохранения «Усольская детская городская больница»</t>
  </si>
  <si>
    <t>Областное государственное бюджетное учреждение здравоохранения «Усольский родильный дом»</t>
  </si>
  <si>
    <t>ОГБУЗ "Усольская ОПБ"</t>
  </si>
  <si>
    <t>Областное государственное бюджетное учреждение здравоохранения «Усольская областная психоневрологическая больница»</t>
  </si>
  <si>
    <t>ОГБУЗ "Усольская городская станция скорой медицинской помощи"</t>
  </si>
  <si>
    <t>Областное государственное бюджетное учреждение здравоохранения «Усольская городская станция скорой медицинской помощи»</t>
  </si>
  <si>
    <t>ОГБУЗ "Казачинско-Ленская ЦРБ"</t>
  </si>
  <si>
    <t>Муниципальное образование Иркутской области «Казачинско-Ленский район»</t>
  </si>
  <si>
    <t>ОГБУЗ "Киренская ЦРБ"</t>
  </si>
  <si>
    <t>Муниципальное образование Киренский район</t>
  </si>
  <si>
    <t>Областное государственное бюджетное учреждение здравоохранения «Киренская центральная районная больница»</t>
  </si>
  <si>
    <t>ОГБУЗ "Куйтунская ЦРБ"</t>
  </si>
  <si>
    <t>Муниципальное образование Куйтунский район</t>
  </si>
  <si>
    <t>ОГБУЗ "ЦРБ п. Мама"</t>
  </si>
  <si>
    <t>Муниципальное образование Мамско-Чуйского района</t>
  </si>
  <si>
    <t>Муниципальное образование Слюдянский район</t>
  </si>
  <si>
    <t>Негосударственное учреждение здравоохранения «Узловая поликлиника на станции Слюдянка открытого акционерного общества «Российские железные дороги»»</t>
  </si>
  <si>
    <t>Общество с ограниченной ответственностью «Вита-Дент»</t>
  </si>
  <si>
    <t>ОГБУЗ "Слюдянская ЦРБ"</t>
  </si>
  <si>
    <t>ОГБУЗ "Ольхонская ЦРБ"</t>
  </si>
  <si>
    <t>Ольхонское районное муниципальное образование</t>
  </si>
  <si>
    <t>ОГБУЗ "Усть-Удинская РБ"</t>
  </si>
  <si>
    <t>Районное муниципальное образование «Усть-Удинский район»</t>
  </si>
  <si>
    <t>Областное государственное бюджетное учреждение здравоохранения «Усть-Удинская  районная больница»</t>
  </si>
  <si>
    <t>Усть-Кутское муниципальное образование</t>
  </si>
  <si>
    <t>Негосударственное учреждение здравоохранения «Узловая поликлиника на станции Лена открытого акционерного общества «Российские железные дороги»»</t>
  </si>
  <si>
    <t>ОГБУЗ "Усть-Кутская РБ"</t>
  </si>
  <si>
    <t>Областное государственное бюджетное учреждение здравоохранения «Усть-Кутская  районная больница»</t>
  </si>
  <si>
    <t>ОГБУЗ "Чунская ЦРБ"</t>
  </si>
  <si>
    <t>Чунское районное муниципальное образование</t>
  </si>
  <si>
    <t>Областное государственное бюджетное учреждение здравоохранения «Чунская центральная районная больница»</t>
  </si>
  <si>
    <t>Шелеховский район</t>
  </si>
  <si>
    <t xml:space="preserve"> Общество с ограниченной ответственностью «РУСАЛ Медицинский Центр» (Филиал ООО "РУСАЛ Медицинский центр в г. Шелехове)</t>
  </si>
  <si>
    <t>ОГБУЗ "Шелеховская РБ"</t>
  </si>
  <si>
    <t>Областное государственное бюджетное учреждение здравоохранения «Шелеховская  районная больница»</t>
  </si>
  <si>
    <t>Краевое государственное бюджетное учреждение здравоохранения «Краевая клиническая больница» (г. Красноярск)</t>
  </si>
  <si>
    <t>Медицинские организации, расположенные на территории других субъектов Российской Федерации</t>
  </si>
  <si>
    <t>Общий итог</t>
  </si>
  <si>
    <t>1. Плановые объемы могут корректироваться в установленном порядке.</t>
  </si>
  <si>
    <t>2. За счет средств ОМС запланировано оказать 621500 услуг в условиях амбулаторно-поликлинической помощи (500 услуг в Обществе с ограниченной ответственностью Медицинский центр «Медикал-Сервис», 621000 услуг в Областном государственном автономном учреждении здравоохранения «Иркутский областной консультативно-диагностический центр».)</t>
  </si>
  <si>
    <t>3. За счет средств областного бюджета запланировано оказание специализированную помощь (медицинской эвакуации)3160 лицам, из них 2600 - в областном государственном учреждение здравоохранения «Иркутский областной центр медицины катастроф»,  210 - в государственном бюджетном учреждении здравоохранения  «Иркутская государственная областная детская клиническая больница», 350 - в государственном бюджетном учреждении здравоохранения Иркутская ордена «Знак Почета» областная клиническая больница.</t>
  </si>
  <si>
    <t xml:space="preserve">4. За счет средств ОМС запланировано выполнить 40722 исследования на МРТ в областном государственном автономном учреждении здравоохранения «Иркутская городская клиническая больница № 1», в областном государственном автономном учреждении здравоохранения «Городская Ивано-Матренинская детская клиническая больница», в государственном бюджетном учреждении здравоохранения Иркутская ордена «Знак Почета» областная клиническая больница, в негосударственном учреждении здравоохранения «Дорожная клиническая больница на станции Иркутск-Пассажирский открытого акционерного общества «Российские железные дороги», в государственном бюджетном учреждении здравоохранения «Областной онкологический диспансер», в областном государственном автономном учреждении здравоохранения «Иркутский областной клинический консультативно-диагностический центр», в медицинской автономной некоммерческой организации «Лечебно-диагностический центр», в закрытом акционерном обществе «Центр компьютерной томографии».
</t>
  </si>
  <si>
    <t xml:space="preserve">5. За счет средств ОМС запланировано выполнить 78631 исследование на МСКТ (КТ) в областном государственном автономном учреждении здравоохранения «Ангарская городская детская больница № 1», в областном государственном автономном учреждении здравоохранения «Ангарская городская больница скорой медицинской помощи», в частном учреждении «Медико-санитарная часть № 36», в областном государственном автономном учреждении здравоохранения «Братская городская больница № 1», в областном государственном автономном учреждении здравоохранения «Братская городская больница № 5», в областном государственном автономном учреждении здравоохранения «Иркутская городская клиническая больница № 1», в областном государственном бюджетном учреждении здравоохранения «Иркутская городская клиническая больница № 3», в областном государственном автономном учреждении здравоохранения «Иркутская городская клиническая больница № 10», в областном государственном автономном учреждении здравоохранения «Городская Ивано-Матренинская детская клиническая больница», в областном государственном автономном учреждении здравоохранения «МЕДСАНЧАСТЬ ИАПО», в государственном бюджетном учреждении здравоохранения Иркутская ордена «Знак Почета» областная клиническая больница, в государственном бюджетном учреждении здравоохранения  Иркутская государственная областная детская клиническая больница, в негосударственном учреждении здравоохранения «Дорожная клиническая больница на станции Иркутск-Пассажирский открытого акционерного общества «Российские железные дороги», в государственном бюджетном учреждении здравоохранения «Областной онкологический диспансер», в областном государственном автономном учреждении здравоохранения «Иркутский областной клинический консультативно-диагностический центр», в областном государственном бюджетном учреждении здравоохранения «Нижнеудинская районная больница», в областном государственном бюджетном учреждении здравоохранения «Саянская городская больница», в областном государственном бюджетном учреждении здравоохранения «Тайшетская центральная районная больница», в областном государственном бюджетном учреждении здравоохранения «Тулунская городская больница», в областном государственном бюджетном учреждении здравоохранения «Усольская городская больница», в областном государственном бюджетном учреждении здравоохранения «Усть-Илимская  городская больница», в областном государственном бюджетном учреждении здравоохранения «Областная больница № 2», в областном государственном бюджетном учреждении здравоохранения «Черемховская городская больница № 1», в медицинской автономной некоммерческой организации «Лечебно-диагностический центр», в  Государственном бюджетном образовательном учреждении высшего профессионального образования «Иркутский государственный медицинский университет» Министерства здравоохранения Российской Федерации, в Федеральном государственном бюджетном учреждении «Научный центр проблем здоровья семьи и репродукции человека» Сибирского отделения Российской академии медицинских наук.», в областном государственном бюджетном учреждении здравоохранения «Братская городская больница № 2», в закрытом акционерном обществе «Центр компьютерной томографии».
</t>
  </si>
  <si>
    <t>6. Посещение - услуга гемодиализа в амбулаторных условиях.</t>
  </si>
  <si>
    <t>7.  Кратность посещений по поводу одного заболевания составляет 3,076 посещений, в том числе в рамках Программы обязательного медицинского страхования – 3,028 посещения.</t>
  </si>
  <si>
    <t>8. За счет средств ОМС запланированы 750 законченных случаев применения вспомогательных репродуктивных технологий (экстракорпорального оплодотворения) в условиях дневного стационара, из них 600 законченных случаев экстракорпорального оплодотворения запланировано в государственном бюджетном учреждении здравоохранения «Иркутская ордена «Знак Почета» областная клиническая больница», 150 законченных случаев экстракорпорального оплодотворения запланировано в обществе с ограниченной ответственностью «Центр репродуктивной медицины».</t>
  </si>
  <si>
    <t>9. За счет средств ОМС запланировано выполнить 1 250 000 УЕТ бактериологических исследований.</t>
  </si>
  <si>
    <t xml:space="preserve">Министр здравоохранения Иркутской области </t>
  </si>
  <si>
    <t>Реорганизация 6 августа 2015 года</t>
  </si>
  <si>
    <r>
      <t>Обращений по поводу заболевания</t>
    </r>
    <r>
      <rPr>
        <b/>
        <vertAlign val="superscript"/>
        <sz val="8"/>
        <rFont val="Times New Roman"/>
        <family val="1"/>
        <charset val="204"/>
      </rPr>
      <t>(7)</t>
    </r>
  </si>
  <si>
    <r>
      <t>Обращений по поводу заболеваний</t>
    </r>
    <r>
      <rPr>
        <b/>
        <vertAlign val="superscript"/>
        <sz val="8"/>
        <rFont val="Times New Roman"/>
        <family val="1"/>
        <charset val="204"/>
      </rPr>
      <t>(7)</t>
    </r>
  </si>
  <si>
    <t>Федеральное государственное бюджетное научное  учреждение «Восточно-Сибирский институт медико-экологических исследований»</t>
  </si>
  <si>
    <t>Областное государственное бюджетное учреждение здравоохранения «Качугская  районная больница»</t>
  </si>
  <si>
    <t>Областное государственное бюджетное учреждение здравоохранения «Жигаловская  районная больница»</t>
  </si>
  <si>
    <t>Областное государственное бюджетное учреждение здравоохранения «Осинская районная больница»</t>
  </si>
  <si>
    <t xml:space="preserve">Акционерное общество Курорт «Русь» </t>
  </si>
  <si>
    <t>Областное государственное бюджетное учреждение здравоохранения «Казачинско-Ленская районная больница»</t>
  </si>
  <si>
    <t>Областное государственное бюджетное учреждение здравоохранения «Районная больница п. Мама»</t>
  </si>
  <si>
    <t>Областное государственное бюджетное учреждение здравоохранения «Куйтунская районная больница»</t>
  </si>
  <si>
    <t>Областное государственное бюджетное учреждение здравоохранения «Слюдянская районная больница»</t>
  </si>
  <si>
    <t>Областное государственное бюджетное учреждение здравоохранения «Ольхонская районная больница»</t>
  </si>
  <si>
    <t>Областное государственное автономное  учреждение здравоохранения «Иркутская стоматологическая поликлиника № 1»</t>
  </si>
  <si>
    <t xml:space="preserve">Федеральное государственное бюджетное научное учреждение «Иркутский научный центр хирургии и травмотологии» </t>
  </si>
  <si>
    <t>Областное государственное бюджетное учреждение здравоохранения «Железногорская районная больница»</t>
  </si>
  <si>
    <t>Было</t>
  </si>
  <si>
    <t>Стало</t>
  </si>
  <si>
    <t>отклонение</t>
  </si>
  <si>
    <t>пациенто-дни</t>
  </si>
  <si>
    <t>случ госпит</t>
  </si>
  <si>
    <t>ИТОГО</t>
  </si>
  <si>
    <t>Реорганизовали по данным фактического исполнения за 7 месяцев</t>
  </si>
  <si>
    <t>ФАКТ за 7 месяцев</t>
  </si>
  <si>
    <r>
      <t>Обращений по поводу заболевания</t>
    </r>
    <r>
      <rPr>
        <b/>
        <vertAlign val="superscript"/>
        <sz val="48"/>
        <rFont val="Times New Roman"/>
        <family val="1"/>
        <charset val="204"/>
      </rPr>
      <t>(7)</t>
    </r>
  </si>
  <si>
    <r>
      <t>Обращений по поводу заболеваний</t>
    </r>
    <r>
      <rPr>
        <b/>
        <vertAlign val="superscript"/>
        <sz val="48"/>
        <rFont val="Times New Roman"/>
        <family val="1"/>
        <charset val="204"/>
      </rPr>
      <t>(7)</t>
    </r>
  </si>
  <si>
    <t>проверка обращений *3,028</t>
  </si>
  <si>
    <t>разница при проверке</t>
  </si>
  <si>
    <t xml:space="preserve">  </t>
  </si>
  <si>
    <t>разница к/дней</t>
  </si>
  <si>
    <t>разница посещ</t>
  </si>
  <si>
    <t>койко-день было</t>
  </si>
  <si>
    <t>посещений было</t>
  </si>
  <si>
    <t>разница дневной</t>
  </si>
  <si>
    <t>дневной было</t>
  </si>
  <si>
    <t>разница случай</t>
  </si>
  <si>
    <t>случай госпитализации было</t>
  </si>
  <si>
    <t>Общество с ограниченной ответсвенностью "ЭКО центр"(г. Москва)</t>
  </si>
  <si>
    <t>Общество с ограниченной ответственностью Медицинский Центр "Байкалмед"</t>
  </si>
  <si>
    <t>Общество с ограниченной ответственностью "Спектр-М" Медицинский центр "Народное здоровье"</t>
  </si>
  <si>
    <t>Общество с ограниченной ответственностью "Центр Магнитно-Резонансной Томографии"</t>
  </si>
  <si>
    <t>Общество с ограниченной ответсвенностью "Элит-Дент"</t>
  </si>
  <si>
    <t>Общество с ограниченной ответсвенностью "ЮНИЛАБ-Иркутск"</t>
  </si>
  <si>
    <t>Директор ГУ ТФОМС граждан Иркутской области                                                                                    Е.В. Градобоев</t>
  </si>
  <si>
    <t>О.Н. Ярошенко</t>
  </si>
  <si>
    <t>Областное государственное бюджетное учреждение здравоохранения «Чунская районная больница»</t>
  </si>
  <si>
    <t>Федеральное государственное бюджетное учреждение «Новосибирский научно-исследовательский институт травматологии и ортопедии им. Я.Л. Цивьяна» Министерства здравоохранения Российской Федерации</t>
  </si>
  <si>
    <t>Закрытое акционерное общество «Стоматологический центр»</t>
  </si>
  <si>
    <t>Общество с ограниченной ответственностью «Первая мужская клиника»</t>
  </si>
  <si>
    <t xml:space="preserve">Плановые объемы медицинской помощи, оказываемой в амбулаторных условиях, в стационарных условиях, скорой медицинской помощи вне медицинской организации, медицинской помощи, оказываемой в условиях дневных стационаров всех типов в медицинских организациях, участвующих в реализации Территориальной програмы государственных гарантий бесплатного оказания гражданам медицинской помощи в Иркутской области в 2016 году </t>
  </si>
  <si>
    <t>Приложение  № 1</t>
  </si>
  <si>
    <t>Приложение № 2</t>
  </si>
  <si>
    <t>Плановые объемы медицинской помощи, оказываемой в амбулаторных условиях, в стационарных условиях, скорой медицинской помощи вне медицинской организации, медицинской помощи, оказываемой в условиях дневных стационаров всех типов в медицинских организациях, участвующих в реализации Территориальной програмы государственных гарантий бесплатного оказания гражданам медицинской помощи в Иркутской области в 2015 году</t>
  </si>
  <si>
    <t>Численность постоянного населения -</t>
  </si>
  <si>
    <t>чел.</t>
  </si>
  <si>
    <t>Численность застрахованного населения -</t>
  </si>
  <si>
    <r>
      <t>Обращений по поводу заболевания</t>
    </r>
    <r>
      <rPr>
        <b/>
        <vertAlign val="superscript"/>
        <sz val="11"/>
        <rFont val="Times New Roman"/>
        <family val="1"/>
        <charset val="204"/>
      </rPr>
      <t>(7)</t>
    </r>
  </si>
  <si>
    <r>
      <t>Обращений по поводу заболеваний</t>
    </r>
    <r>
      <rPr>
        <b/>
        <vertAlign val="superscript"/>
        <sz val="11"/>
        <rFont val="Times New Roman"/>
        <family val="1"/>
        <charset val="204"/>
      </rPr>
      <t>(7)</t>
    </r>
  </si>
  <si>
    <t>Акционерное общество «Саянскхимпласт»</t>
  </si>
  <si>
    <t>Иркутский филиал федерального государственного автономного учреждения «Межотраслевой научно-технический комплекс «Микрохирургия глаза» имени академика С.Н. Федорова» Министерства здравоохранения Российской Федерации</t>
  </si>
  <si>
    <t>Пролеченные больные в дневных стационарах всех типов</t>
  </si>
  <si>
    <t>Областное государственное бюджетное учреждение здравоохранения «Катангская районная больница»</t>
  </si>
  <si>
    <t>Государственное бюджетное учреждение здравоохранения «Иркутский областной центр по профилактике и борьбе со СПИД и инфекционными заболеваниями»</t>
  </si>
  <si>
    <t xml:space="preserve">4. За счет средств ОМС запланировано выполнить 24821 исследования на МРТ в областном государственном автономном учреждении здравоохранения «Иркутская городская клиническая больница № 1», в областном государственном автономном учреждении здравоохранения «Городская Ивано-Матренинская детская клиническая больница», в государственном бюджетном учреждении здравоохранения Иркутская ордена «Знак Почета» областная клиническая больница, в негосударственном учреждении здравоохранения «Дорожная клиническая больница на станции Иркутск-Пассажирский открытого акционерного общества «Российские железные дороги», в государственном бюджетном учреждении здравоохранения «Областной онкологический диспансер», в областном государственном автономном учреждении здравоохранения «Иркутский областной клинический консультативно-диагностический центр», в медицинской автономной некоммерческой организации «Лечебно-диагностический центр», в закрытом акционерном обществе «Центр компьютерной томографии», обществе с ограниченной ответственностью «Центр Магнитно-Резонансной Томографии».
</t>
  </si>
  <si>
    <t xml:space="preserve">5. За счет средств ОМС запланировано выполнить 87316 исследование на МСКТ (КТ) в областном государственном автономном учреждении здравоохранения «Ангарская городская детская больница № 1», в областном государственном автономном учреждении здравоохранения «Ангарская городская больница скорой медицинской помощи», в частном учреждении «Медико-санитарная часть № 36», в областном государственном автономном учреждении здравоохранения «Братская городская больница № 1», в областном государственном автономном учреждении здравоохранения «Братская городская больница № 5», в областном государственном автономном учреждении здравоохранения «Иркутская городская клиническая больница № 1», в областном государственном бюджетном учреждении здравоохранения «Иркутская городская клиническая больница № 3», в областном государственном автономном учреждении здравоохранения «Иркутская городская клиническая больница № 10», в областном государственном автономном учреждении здравоохранения «Городская Ивано-Матренинская детская клиническая больница», в областном государственном автономном учреждении здравоохранения «МЕДСАНЧАСТЬ ИАПО», в государственном бюджетном учреждении здравоохранения Иркутская ордена «Знак Почета» областная клиническая больница, в государственном бюджетном учреждении здравоохранения  Иркутская государственная областная детская клиническая больница, в негосударственном учреждении здравоохранения «Дорожная клиническая больница на станции Иркутск-Пассажирский открытого акционерного общества «Российские железные дороги», в государственном бюджетном учреждении здравоохранения «Областной онкологический диспансер», в областном государственном автономном учреждении здравоохранения «Иркутский областной клинический консультативно-диагностический центр», в областном государственном бюджетном учреждении здравоохранения «Нижнеудинская районная больница», в областном государственном бюджетном учреждении здравоохранения «Саянская городская больница», в областном государственном бюджетном учреждении здравоохранения «Тайшетская центральная районная больница», в областном государственном бюджетном учреждении здравоохранения «Тулунская городская больница», в областном государственном бюджетном учреждении здравоохранения «Усольская городская больница», в областном государственном бюджетном учреждении здравоохранения «Усть-Илимская  городская больница», в областном государственном бюджетном учреждении здравоохранения «Областная больница № 2», в областном государственном бюджетном учреждении здравоохранения «Черемховская городская больница № 1», в медицинской автономной некоммерческой организации «Лечебно-диагностический центр», в  Государственном бюджетном образовательном учреждении высшего профессионального образования «Иркутский государственный медицинский университет» Министерства здравоохранения Российской Федерации, в Федеральном государственном бюджетном учреждении «Научный центр проблем здоровья семьи и репродукции человека» Сибирского отделения Российской академии медицинских наук.», в областном государственном бюджетном учреждении здравоохранения «Братская городская больница № 2», в закрытом акционерном обществе «Центр компьютерной томографии»,обществе с ограниченной ответственностью «Центр Магнитно-Резонансной Томографии».
</t>
  </si>
  <si>
    <t>Общество с ограниченной ответственностью "Спектр-М" Медицинский центр "Народное здоровье" (2)</t>
  </si>
  <si>
    <t>Общество с ограниченной ответственностью Медицинский Центр "Байкалмед" (2)</t>
  </si>
  <si>
    <t>Общество с ограниченной ответсвенностью "ЮНИЛАБ-Иркутск" (2)</t>
  </si>
  <si>
    <t xml:space="preserve">Приложение 12 к Территориальной  программе государственных гарантий бесплатного оказания гражданам медицинской помощи в Иркутской области на 2016 год </t>
  </si>
  <si>
    <r>
      <t xml:space="preserve">2. За счет средств ОМС запланировано оказать </t>
    </r>
    <r>
      <rPr>
        <b/>
        <sz val="11"/>
        <rFont val="Times New Roman"/>
        <family val="1"/>
        <charset val="204"/>
      </rPr>
      <t>683912</t>
    </r>
    <r>
      <rPr>
        <b/>
        <sz val="11"/>
        <rFont val="Times New Roman"/>
        <family val="2"/>
        <charset val="204"/>
      </rPr>
      <t xml:space="preserve"> услуг в условиях амбулаторно-поликлинической помощи (6552услуг в Обществе с ограниченной ответственностью Медицинский центр «Медикал-Сервис», 6660 услуг в обществое с ограниченной ответственностью Медицинский Центр «Байкалмед», 45300 услуг в обществе с ограниченной ответственностью «Спектр-М» Медицинский центр «Народное здоровье», 4400 услуг в обществе с ограниченной ответственностью «ЮНИЛАБ-Иркутск», 621000 услуг в Областном государственном автономном учреждении здравоохранения «Иркутский областной консультативно-диагностический центр».)</t>
    </r>
  </si>
  <si>
    <t>За счет средств бюджета  в учреждениях, оказывающих паллиативную медицинскую помощь</t>
  </si>
  <si>
    <t>За счет средств ОМС для медицинской реабилитации</t>
  </si>
  <si>
    <t>7.  Кратность посещений по поводу одного заболевания составляет не менее двух.</t>
  </si>
  <si>
    <t xml:space="preserve">Заместитель министра здравоохранения Иркутской области </t>
  </si>
  <si>
    <t>А.С. Купцевич</t>
  </si>
  <si>
    <t xml:space="preserve">Областное государственное бюджетное учреждение здравоохранения «Иркутская областная инфекционная клиническая больница»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</si>
</sst>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р_._-;\-* #,##0.00_р_._-;_-* &quot;-&quot;??_р_._-;_-@_-"/>
    <numFmt numFmtId="164" formatCode="0.000"/>
    <numFmt numFmtId="165" formatCode="[$-419]General"/>
    <numFmt numFmtId="166" formatCode="#,##0.00&quot; &quot;[$руб.-419];[Red]&quot;-&quot;#,##0.00&quot; &quot;[$руб.-419]"/>
    <numFmt numFmtId="167" formatCode="#,##0\в"/>
    <numFmt numFmtId="168" formatCode="#,##0\т"/>
    <numFmt numFmtId="169" formatCode="_-* #,##0\ _р_._-;\-* #,##0\ _р_._-;_-* &quot;- &quot;_р_._-;_-@_-"/>
    <numFmt numFmtId="170" formatCode="_-* #,##0.00\ _р_._-;\-* #,##0.00\ _р_._-;_-* \-??\ _р_._-;_-@_-"/>
    <numFmt numFmtId="171" formatCode="_-* #,##0.00_р_._-;\-* #,##0.00_р_._-;_-* \-??_р_._-;_-@_-"/>
    <numFmt numFmtId="172" formatCode="_(* #,##0.00_);_(* \(#,##0.00\);_(* &quot;-&quot;??_);_(@_)"/>
    <numFmt numFmtId="173" formatCode="#,##0.000"/>
    <numFmt numFmtId="174" formatCode="#,##0.00000"/>
  </numFmts>
  <fonts count="9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48"/>
      <name val="Times New Roman"/>
      <family val="2"/>
      <charset val="204"/>
    </font>
    <font>
      <b/>
      <sz val="26"/>
      <color indexed="81"/>
      <name val="Tahoma"/>
      <family val="2"/>
      <charset val="204"/>
    </font>
    <font>
      <b/>
      <sz val="36"/>
      <color indexed="81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Helv"/>
      <charset val="204"/>
    </font>
    <font>
      <b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Arial Cyr"/>
      <family val="2"/>
      <charset val="204"/>
    </font>
    <font>
      <sz val="11"/>
      <color indexed="20"/>
      <name val="Calibri"/>
      <family val="2"/>
      <charset val="204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.5"/>
      <name val="Times New Roman"/>
      <family val="1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800080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1"/>
      <color rgb="FFFFFFFF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0080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sz val="11"/>
      <color rgb="FF333399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993300"/>
      <name val="Calibri"/>
      <family val="2"/>
      <charset val="204"/>
    </font>
    <font>
      <sz val="10"/>
      <color rgb="FF000000"/>
      <name val="Arial1"/>
      <charset val="204"/>
    </font>
    <font>
      <b/>
      <sz val="11"/>
      <color rgb="FF333333"/>
      <name val="Calibri"/>
      <family val="2"/>
      <charset val="204"/>
    </font>
    <font>
      <b/>
      <sz val="18"/>
      <color rgb="FF003366"/>
      <name val="Cambria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Courier New Cyr"/>
      <charset val="204"/>
    </font>
    <font>
      <sz val="11"/>
      <color indexed="62"/>
      <name val="Calibri"/>
      <family val="2"/>
      <charset val="204"/>
    </font>
    <font>
      <u/>
      <sz val="10"/>
      <color indexed="20"/>
      <name val="Arial Cyr"/>
      <family val="2"/>
      <charset val="204"/>
    </font>
    <font>
      <b/>
      <u/>
      <sz val="16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  <charset val="204"/>
    </font>
    <font>
      <b/>
      <sz val="20"/>
      <name val="Times New Roman"/>
      <family val="1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0"/>
      <name val="Arial Narrow"/>
      <family val="2"/>
      <charset val="204"/>
    </font>
    <font>
      <u/>
      <sz val="10"/>
      <color indexed="12"/>
      <name val="Arial Cyr"/>
      <charset val="204"/>
    </font>
    <font>
      <sz val="12"/>
      <name val="Arial Narrow"/>
      <family val="2"/>
      <charset val="204"/>
    </font>
    <font>
      <sz val="10"/>
      <name val="Arial Cyr"/>
      <family val="2"/>
      <charset val="204"/>
    </font>
    <font>
      <sz val="11"/>
      <name val="Times New Roman Cyr"/>
      <charset val="204"/>
    </font>
    <font>
      <sz val="10"/>
      <name val="Arial"/>
      <family val="2"/>
    </font>
    <font>
      <b/>
      <sz val="8"/>
      <name val="Times New Roman"/>
      <family val="2"/>
      <charset val="204"/>
    </font>
    <font>
      <b/>
      <sz val="8"/>
      <name val="Calibri"/>
      <family val="2"/>
      <scheme val="minor"/>
    </font>
    <font>
      <b/>
      <vertAlign val="superscript"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48"/>
      <name val="Times New Roman"/>
      <family val="2"/>
      <charset val="204"/>
    </font>
    <font>
      <b/>
      <vertAlign val="superscript"/>
      <sz val="48"/>
      <name val="Times New Roman"/>
      <family val="1"/>
      <charset val="204"/>
    </font>
    <font>
      <b/>
      <sz val="48"/>
      <name val="Calibri"/>
      <family val="2"/>
      <scheme val="minor"/>
    </font>
    <font>
      <b/>
      <sz val="48"/>
      <name val="Times New Roman"/>
      <family val="1"/>
      <charset val="204"/>
    </font>
    <font>
      <sz val="48"/>
      <name val="Times New Roman"/>
      <family val="1"/>
      <charset val="204"/>
    </font>
    <font>
      <b/>
      <sz val="36"/>
      <name val="Times New Roman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36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28"/>
      <name val="Times New Roman"/>
      <family val="2"/>
      <charset val="204"/>
    </font>
    <font>
      <sz val="11"/>
      <name val="Times New Roman"/>
      <family val="2"/>
      <charset val="204"/>
    </font>
    <font>
      <b/>
      <sz val="11"/>
      <name val="Times New Roman"/>
      <family val="2"/>
      <charset val="204"/>
    </font>
    <font>
      <b/>
      <sz val="11"/>
      <name val="Calibri"/>
      <family val="2"/>
      <scheme val="minor"/>
    </font>
    <font>
      <b/>
      <vertAlign val="superscript"/>
      <sz val="11"/>
      <name val="Times New Roman"/>
      <family val="1"/>
      <charset val="204"/>
    </font>
    <font>
      <b/>
      <sz val="11"/>
      <color rgb="FFFF0000"/>
      <name val="Times New Roman"/>
      <family val="2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2"/>
      <charset val="204"/>
    </font>
  </fonts>
  <fills count="6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96">
    <xf numFmtId="0" fontId="0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Fill="0" applyBorder="0" applyAlignment="0"/>
    <xf numFmtId="0" fontId="17" fillId="21" borderId="9" applyNumberFormat="0" applyAlignment="0" applyProtection="0"/>
    <xf numFmtId="0" fontId="18" fillId="22" borderId="10" applyNumberFormat="0" applyAlignment="0" applyProtection="0"/>
    <xf numFmtId="0" fontId="19" fillId="0" borderId="11" applyNumberFormat="0" applyProtection="0">
      <alignment vertical="center" wrapText="1"/>
    </xf>
    <xf numFmtId="165" fontId="20" fillId="23" borderId="0" applyBorder="0" applyProtection="0"/>
    <xf numFmtId="165" fontId="20" fillId="24" borderId="0" applyBorder="0" applyProtection="0"/>
    <xf numFmtId="165" fontId="20" fillId="25" borderId="0" applyBorder="0" applyProtection="0"/>
    <xf numFmtId="165" fontId="20" fillId="26" borderId="0" applyBorder="0" applyProtection="0"/>
    <xf numFmtId="165" fontId="20" fillId="27" borderId="0" applyBorder="0" applyProtection="0"/>
    <xf numFmtId="165" fontId="20" fillId="28" borderId="0" applyBorder="0" applyProtection="0"/>
    <xf numFmtId="165" fontId="20" fillId="29" borderId="0" applyBorder="0" applyProtection="0"/>
    <xf numFmtId="165" fontId="20" fillId="30" borderId="0" applyBorder="0" applyProtection="0"/>
    <xf numFmtId="165" fontId="20" fillId="31" borderId="0" applyBorder="0" applyProtection="0"/>
    <xf numFmtId="165" fontId="20" fillId="26" borderId="0" applyBorder="0" applyProtection="0"/>
    <xf numFmtId="165" fontId="20" fillId="29" borderId="0" applyBorder="0" applyProtection="0"/>
    <xf numFmtId="165" fontId="20" fillId="32" borderId="0" applyBorder="0" applyProtection="0"/>
    <xf numFmtId="165" fontId="21" fillId="33" borderId="0" applyBorder="0" applyProtection="0"/>
    <xf numFmtId="165" fontId="21" fillId="30" borderId="0" applyBorder="0" applyProtection="0"/>
    <xf numFmtId="165" fontId="21" fillId="31" borderId="0" applyBorder="0" applyProtection="0"/>
    <xf numFmtId="165" fontId="21" fillId="34" borderId="0" applyBorder="0" applyProtection="0"/>
    <xf numFmtId="165" fontId="21" fillId="35" borderId="0" applyBorder="0" applyProtection="0"/>
    <xf numFmtId="165" fontId="21" fillId="36" borderId="0" applyBorder="0" applyProtection="0"/>
    <xf numFmtId="165" fontId="21" fillId="37" borderId="0" applyBorder="0" applyProtection="0"/>
    <xf numFmtId="165" fontId="21" fillId="38" borderId="0" applyBorder="0" applyProtection="0"/>
    <xf numFmtId="165" fontId="21" fillId="39" borderId="0" applyBorder="0" applyProtection="0"/>
    <xf numFmtId="165" fontId="21" fillId="34" borderId="0" applyBorder="0" applyProtection="0"/>
    <xf numFmtId="165" fontId="21" fillId="35" borderId="0" applyBorder="0" applyProtection="0"/>
    <xf numFmtId="165" fontId="21" fillId="40" borderId="0" applyBorder="0" applyProtection="0"/>
    <xf numFmtId="165" fontId="22" fillId="24" borderId="0" applyBorder="0" applyProtection="0"/>
    <xf numFmtId="165" fontId="23" fillId="41" borderId="12" applyProtection="0"/>
    <xf numFmtId="165" fontId="24" fillId="42" borderId="13" applyProtection="0"/>
    <xf numFmtId="165" fontId="25" fillId="0" borderId="0" applyBorder="0" applyProtection="0"/>
    <xf numFmtId="165" fontId="26" fillId="25" borderId="0" applyBorder="0" applyProtection="0"/>
    <xf numFmtId="165" fontId="27" fillId="0" borderId="14" applyProtection="0"/>
    <xf numFmtId="165" fontId="28" fillId="0" borderId="15" applyProtection="0"/>
    <xf numFmtId="165" fontId="29" fillId="0" borderId="16" applyProtection="0"/>
    <xf numFmtId="165" fontId="29" fillId="0" borderId="0" applyBorder="0" applyProtection="0"/>
    <xf numFmtId="165" fontId="30" fillId="28" borderId="12" applyProtection="0"/>
    <xf numFmtId="165" fontId="31" fillId="0" borderId="17" applyProtection="0"/>
    <xf numFmtId="165" fontId="32" fillId="43" borderId="0" applyBorder="0" applyProtection="0"/>
    <xf numFmtId="165" fontId="33" fillId="0" borderId="0" applyBorder="0" applyProtection="0"/>
    <xf numFmtId="165" fontId="33" fillId="44" borderId="18" applyProtection="0"/>
    <xf numFmtId="165" fontId="34" fillId="41" borderId="19" applyProtection="0"/>
    <xf numFmtId="165" fontId="35" fillId="0" borderId="0" applyBorder="0" applyProtection="0"/>
    <xf numFmtId="165" fontId="36" fillId="0" borderId="20" applyProtection="0"/>
    <xf numFmtId="165" fontId="37" fillId="0" borderId="0" applyBorder="0" applyProtection="0"/>
    <xf numFmtId="0" fontId="38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40" fillId="0" borderId="21" applyNumberFormat="0" applyAlignment="0" applyProtection="0"/>
    <xf numFmtId="0" fontId="40" fillId="0" borderId="22">
      <alignment horizontal="left" vertical="center"/>
    </xf>
    <xf numFmtId="0" fontId="41" fillId="0" borderId="0" applyNumberFormat="0" applyBorder="0" applyProtection="0">
      <alignment horizontal="center"/>
    </xf>
    <xf numFmtId="0" fontId="42" fillId="0" borderId="23" applyNumberFormat="0" applyFill="0" applyAlignment="0" applyProtection="0"/>
    <xf numFmtId="0" fontId="43" fillId="0" borderId="24" applyNumberFormat="0" applyFill="0" applyAlignment="0" applyProtection="0"/>
    <xf numFmtId="0" fontId="44" fillId="0" borderId="25" applyNumberFormat="0" applyFill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Border="0" applyProtection="0">
      <alignment horizontal="center" textRotation="90"/>
    </xf>
    <xf numFmtId="0" fontId="45" fillId="0" borderId="0"/>
    <xf numFmtId="0" fontId="46" fillId="8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>
      <alignment vertical="center"/>
    </xf>
    <xf numFmtId="0" fontId="49" fillId="0" borderId="26" applyNumberFormat="0" applyFill="0" applyAlignment="0" applyProtection="0"/>
    <xf numFmtId="0" fontId="50" fillId="45" borderId="0" applyNumberFormat="0" applyBorder="0" applyAlignment="0" applyProtection="0"/>
    <xf numFmtId="0" fontId="51" fillId="0" borderId="0"/>
    <xf numFmtId="0" fontId="4" fillId="46" borderId="27" applyNumberFormat="0" applyFont="0" applyAlignment="0" applyProtection="0"/>
    <xf numFmtId="0" fontId="52" fillId="21" borderId="28" applyNumberFormat="0" applyAlignment="0" applyProtection="0"/>
    <xf numFmtId="0" fontId="53" fillId="0" borderId="0"/>
    <xf numFmtId="0" fontId="54" fillId="0" borderId="0" applyNumberFormat="0" applyBorder="0" applyProtection="0"/>
    <xf numFmtId="166" fontId="54" fillId="0" borderId="0" applyBorder="0" applyProtection="0"/>
    <xf numFmtId="0" fontId="9" fillId="47" borderId="28" applyNumberFormat="0" applyProtection="0">
      <alignment horizontal="left" vertical="center" indent="1"/>
    </xf>
    <xf numFmtId="0" fontId="9" fillId="48" borderId="28" applyNumberFormat="0" applyProtection="0">
      <alignment horizontal="left" vertical="center" indent="1"/>
    </xf>
    <xf numFmtId="0" fontId="9" fillId="48" borderId="28" applyNumberFormat="0" applyProtection="0">
      <alignment horizontal="left" vertical="center" indent="1"/>
    </xf>
    <xf numFmtId="0" fontId="9" fillId="49" borderId="28" applyNumberFormat="0" applyProtection="0">
      <alignment horizontal="left" vertical="center" indent="1"/>
    </xf>
    <xf numFmtId="0" fontId="9" fillId="50" borderId="28" applyNumberFormat="0" applyProtection="0">
      <alignment horizontal="left" vertical="center" indent="1"/>
    </xf>
    <xf numFmtId="0" fontId="9" fillId="50" borderId="28" applyNumberFormat="0" applyProtection="0">
      <alignment horizontal="left" vertical="center" indent="1"/>
    </xf>
    <xf numFmtId="0" fontId="9" fillId="51" borderId="28" applyNumberFormat="0" applyProtection="0">
      <alignment horizontal="left" vertical="center" indent="1"/>
    </xf>
    <xf numFmtId="0" fontId="9" fillId="52" borderId="28" applyNumberFormat="0" applyProtection="0">
      <alignment horizontal="left" vertical="center" indent="1"/>
    </xf>
    <xf numFmtId="0" fontId="9" fillId="52" borderId="28" applyNumberFormat="0" applyProtection="0">
      <alignment horizontal="left" vertical="center" indent="1"/>
    </xf>
    <xf numFmtId="0" fontId="9" fillId="53" borderId="28" applyNumberFormat="0" applyProtection="0">
      <alignment horizontal="left" vertical="center" indent="1"/>
    </xf>
    <xf numFmtId="0" fontId="9" fillId="54" borderId="28" applyNumberFormat="0" applyProtection="0">
      <alignment horizontal="left" vertical="center" indent="1"/>
    </xf>
    <xf numFmtId="0" fontId="9" fillId="54" borderId="28" applyNumberFormat="0" applyProtection="0">
      <alignment horizontal="left" vertical="center" indent="1"/>
    </xf>
    <xf numFmtId="0" fontId="55" fillId="0" borderId="0" applyNumberFormat="0" applyFill="0" applyBorder="0" applyAlignment="0" applyProtection="0"/>
    <xf numFmtId="0" fontId="56" fillId="0" borderId="29" applyNumberFormat="0" applyFill="0" applyAlignment="0" applyProtection="0"/>
    <xf numFmtId="0" fontId="57" fillId="0" borderId="0"/>
    <xf numFmtId="0" fontId="58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7" fontId="59" fillId="0" borderId="30">
      <alignment horizontal="center"/>
    </xf>
    <xf numFmtId="0" fontId="46" fillId="8" borderId="9" applyNumberFormat="0" applyAlignment="0" applyProtection="0"/>
    <xf numFmtId="0" fontId="46" fillId="8" borderId="9" applyNumberFormat="0" applyAlignment="0" applyProtection="0"/>
    <xf numFmtId="0" fontId="46" fillId="8" borderId="9" applyNumberFormat="0" applyAlignment="0" applyProtection="0"/>
    <xf numFmtId="0" fontId="52" fillId="21" borderId="28" applyNumberFormat="0" applyAlignment="0" applyProtection="0"/>
    <xf numFmtId="0" fontId="52" fillId="21" borderId="28" applyNumberFormat="0" applyAlignment="0" applyProtection="0"/>
    <xf numFmtId="0" fontId="52" fillId="21" borderId="28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14" fontId="61" fillId="0" borderId="0" applyBorder="0">
      <alignment horizontal="center" vertical="center"/>
    </xf>
    <xf numFmtId="14" fontId="62" fillId="0" borderId="0">
      <alignment vertical="center"/>
    </xf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18" fillId="22" borderId="10" applyNumberFormat="0" applyAlignment="0" applyProtection="0"/>
    <xf numFmtId="0" fontId="18" fillId="22" borderId="10" applyNumberFormat="0" applyAlignment="0" applyProtection="0"/>
    <xf numFmtId="0" fontId="18" fillId="22" borderId="10" applyNumberFormat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63" fillId="0" borderId="0"/>
    <xf numFmtId="0" fontId="9" fillId="0" borderId="0"/>
    <xf numFmtId="0" fontId="9" fillId="0" borderId="0"/>
    <xf numFmtId="0" fontId="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62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63" fillId="0" borderId="0"/>
    <xf numFmtId="0" fontId="63" fillId="0" borderId="0"/>
    <xf numFmtId="0" fontId="2" fillId="0" borderId="0"/>
    <xf numFmtId="0" fontId="9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12" fillId="0" borderId="0"/>
    <xf numFmtId="0" fontId="9" fillId="0" borderId="0"/>
    <xf numFmtId="0" fontId="62" fillId="0" borderId="0"/>
    <xf numFmtId="0" fontId="9" fillId="0" borderId="0"/>
    <xf numFmtId="0" fontId="51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4" fillId="0" borderId="0"/>
    <xf numFmtId="0" fontId="12" fillId="0" borderId="0"/>
    <xf numFmtId="0" fontId="1" fillId="0" borderId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46" borderId="27" applyNumberFormat="0" applyFont="0" applyAlignment="0" applyProtection="0"/>
    <xf numFmtId="0" fontId="4" fillId="46" borderId="27" applyNumberFormat="0" applyFont="0" applyAlignment="0" applyProtection="0"/>
    <xf numFmtId="0" fontId="4" fillId="46" borderId="27" applyNumberFormat="0" applyFont="0" applyAlignment="0" applyProtection="0"/>
    <xf numFmtId="0" fontId="9" fillId="55" borderId="27" applyNumberFormat="0" applyAlignment="0" applyProtection="0"/>
    <xf numFmtId="0" fontId="4" fillId="46" borderId="27" applyNumberFormat="0" applyFont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8" fillId="0" borderId="0"/>
    <xf numFmtId="0" fontId="11" fillId="0" borderId="0"/>
    <xf numFmtId="0" fontId="11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9" fillId="0" borderId="0"/>
    <xf numFmtId="169" fontId="9" fillId="0" borderId="0" applyFill="0" applyBorder="0" applyAlignment="0" applyProtection="0"/>
    <xf numFmtId="170" fontId="9" fillId="0" borderId="0" applyFill="0" applyBorder="0" applyAlignment="0" applyProtection="0"/>
    <xf numFmtId="43" fontId="4" fillId="0" borderId="0" applyFont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43" fontId="4" fillId="0" borderId="0" applyFont="0" applyFill="0" applyBorder="0" applyAlignment="0" applyProtection="0"/>
    <xf numFmtId="171" fontId="9" fillId="0" borderId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ill="0" applyBorder="0" applyAlignment="0" applyProtection="0"/>
    <xf numFmtId="171" fontId="62" fillId="0" borderId="0" applyFill="0" applyBorder="0" applyAlignment="0" applyProtection="0"/>
    <xf numFmtId="43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9" fontId="1" fillId="0" borderId="0" applyFont="0" applyFill="0" applyBorder="0" applyAlignment="0" applyProtection="0"/>
  </cellStyleXfs>
  <cellXfs count="191">
    <xf numFmtId="0" fontId="0" fillId="0" borderId="0" xfId="0"/>
    <xf numFmtId="0" fontId="65" fillId="56" borderId="4" xfId="1" applyFont="1" applyFill="1" applyBorder="1" applyAlignment="1">
      <alignment horizontal="left" vertical="center" wrapText="1"/>
    </xf>
    <xf numFmtId="0" fontId="68" fillId="56" borderId="4" xfId="2" applyFont="1" applyFill="1" applyBorder="1" applyAlignment="1">
      <alignment horizontal="left" vertical="center" wrapText="1"/>
    </xf>
    <xf numFmtId="4" fontId="65" fillId="56" borderId="4" xfId="1" applyNumberFormat="1" applyFont="1" applyFill="1" applyBorder="1" applyAlignment="1">
      <alignment horizontal="right" vertical="center"/>
    </xf>
    <xf numFmtId="4" fontId="0" fillId="0" borderId="0" xfId="0" applyNumberFormat="1"/>
    <xf numFmtId="3" fontId="69" fillId="0" borderId="0" xfId="0" applyNumberFormat="1" applyFont="1"/>
    <xf numFmtId="9" fontId="0" fillId="0" borderId="0" xfId="395" applyFont="1"/>
    <xf numFmtId="4" fontId="69" fillId="0" borderId="0" xfId="0" applyNumberFormat="1" applyFont="1"/>
    <xf numFmtId="0" fontId="0" fillId="0" borderId="0" xfId="0" applyAlignment="1">
      <alignment wrapText="1"/>
    </xf>
    <xf numFmtId="0" fontId="5" fillId="0" borderId="0" xfId="1" applyFont="1" applyFill="1" applyBorder="1"/>
    <xf numFmtId="3" fontId="5" fillId="0" borderId="0" xfId="1" applyNumberFormat="1" applyFont="1" applyFill="1" applyBorder="1"/>
    <xf numFmtId="3" fontId="5" fillId="0" borderId="0" xfId="1" applyNumberFormat="1" applyFont="1" applyFill="1" applyBorder="1" applyAlignment="1">
      <alignment vertical="center"/>
    </xf>
    <xf numFmtId="0" fontId="70" fillId="57" borderId="4" xfId="2" applyFont="1" applyFill="1" applyBorder="1" applyAlignment="1">
      <alignment horizontal="left" vertical="center" wrapText="1"/>
    </xf>
    <xf numFmtId="0" fontId="71" fillId="0" borderId="0" xfId="0" applyFont="1"/>
    <xf numFmtId="4" fontId="65" fillId="57" borderId="4" xfId="1" applyNumberFormat="1" applyFont="1" applyFill="1" applyBorder="1" applyAlignment="1">
      <alignment horizontal="right" vertical="center"/>
    </xf>
    <xf numFmtId="0" fontId="70" fillId="57" borderId="5" xfId="2" applyFont="1" applyFill="1" applyBorder="1" applyAlignment="1">
      <alignment horizontal="left" vertical="center" wrapText="1"/>
    </xf>
    <xf numFmtId="0" fontId="71" fillId="0" borderId="4" xfId="0" applyFont="1" applyBorder="1" applyAlignment="1">
      <alignment horizontal="center"/>
    </xf>
    <xf numFmtId="0" fontId="71" fillId="0" borderId="4" xfId="0" applyFont="1" applyBorder="1"/>
    <xf numFmtId="0" fontId="72" fillId="0" borderId="0" xfId="1" applyFont="1" applyFill="1"/>
    <xf numFmtId="0" fontId="72" fillId="0" borderId="0" xfId="1" applyFont="1" applyFill="1" applyAlignment="1">
      <alignment horizontal="center" vertical="center"/>
    </xf>
    <xf numFmtId="0" fontId="72" fillId="0" borderId="4" xfId="1" applyFont="1" applyFill="1" applyBorder="1" applyAlignment="1">
      <alignment horizontal="left" vertical="center" wrapText="1"/>
    </xf>
    <xf numFmtId="0" fontId="75" fillId="0" borderId="4" xfId="2" applyFont="1" applyFill="1" applyBorder="1" applyAlignment="1">
      <alignment horizontal="left" vertical="top" wrapText="1"/>
    </xf>
    <xf numFmtId="3" fontId="72" fillId="0" borderId="4" xfId="1" applyNumberFormat="1" applyFont="1" applyFill="1" applyBorder="1" applyAlignment="1">
      <alignment horizontal="right" vertical="center"/>
    </xf>
    <xf numFmtId="4" fontId="72" fillId="0" borderId="0" xfId="1" applyNumberFormat="1" applyFont="1" applyFill="1"/>
    <xf numFmtId="0" fontId="75" fillId="0" borderId="4" xfId="2" applyFont="1" applyFill="1" applyBorder="1" applyAlignment="1">
      <alignment horizontal="left" vertical="center" wrapText="1"/>
    </xf>
    <xf numFmtId="3" fontId="72" fillId="0" borderId="4" xfId="1" applyNumberFormat="1" applyFont="1" applyFill="1" applyBorder="1"/>
    <xf numFmtId="3" fontId="72" fillId="0" borderId="7" xfId="1" applyNumberFormat="1" applyFont="1" applyFill="1" applyBorder="1" applyAlignment="1">
      <alignment horizontal="right" vertical="center"/>
    </xf>
    <xf numFmtId="0" fontId="72" fillId="0" borderId="7" xfId="1" applyFont="1" applyFill="1" applyBorder="1" applyAlignment="1">
      <alignment horizontal="left" vertical="center" wrapText="1"/>
    </xf>
    <xf numFmtId="0" fontId="75" fillId="0" borderId="7" xfId="2" applyFont="1" applyFill="1" applyBorder="1" applyAlignment="1">
      <alignment horizontal="left" vertical="center" wrapText="1"/>
    </xf>
    <xf numFmtId="3" fontId="75" fillId="0" borderId="4" xfId="1" applyNumberFormat="1" applyFont="1" applyFill="1" applyBorder="1" applyAlignment="1">
      <alignment horizontal="right" vertical="center"/>
    </xf>
    <xf numFmtId="3" fontId="72" fillId="0" borderId="4" xfId="1" applyNumberFormat="1" applyFont="1" applyFill="1" applyBorder="1" applyAlignment="1">
      <alignment horizontal="center" vertical="center"/>
    </xf>
    <xf numFmtId="0" fontId="72" fillId="0" borderId="0" xfId="1" applyFont="1" applyFill="1" applyBorder="1" applyAlignment="1">
      <alignment vertical="center"/>
    </xf>
    <xf numFmtId="0" fontId="72" fillId="0" borderId="0" xfId="1" applyFont="1" applyFill="1" applyBorder="1" applyAlignment="1">
      <alignment vertical="center" wrapText="1"/>
    </xf>
    <xf numFmtId="3" fontId="72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wrapText="1"/>
    </xf>
    <xf numFmtId="0" fontId="5" fillId="0" borderId="0" xfId="1" applyFont="1" applyFill="1" applyBorder="1" applyAlignment="1">
      <alignment horizontal="left" vertical="center"/>
    </xf>
    <xf numFmtId="3" fontId="5" fillId="0" borderId="0" xfId="1" applyNumberFormat="1" applyFont="1" applyFill="1" applyBorder="1" applyAlignment="1">
      <alignment horizontal="center"/>
    </xf>
    <xf numFmtId="0" fontId="76" fillId="0" borderId="0" xfId="3" applyFont="1" applyFill="1" applyAlignment="1">
      <alignment horizontal="left"/>
    </xf>
    <xf numFmtId="0" fontId="76" fillId="0" borderId="0" xfId="3" applyFont="1" applyFill="1" applyAlignment="1">
      <alignment horizontal="right"/>
    </xf>
    <xf numFmtId="3" fontId="75" fillId="0" borderId="0" xfId="3" applyNumberFormat="1" applyFont="1" applyFill="1" applyAlignment="1">
      <alignment horizontal="left"/>
    </xf>
    <xf numFmtId="164" fontId="75" fillId="0" borderId="0" xfId="1" applyNumberFormat="1" applyFont="1" applyFill="1" applyBorder="1" applyAlignment="1">
      <alignment horizontal="center"/>
    </xf>
    <xf numFmtId="0" fontId="76" fillId="0" borderId="0" xfId="1" applyFont="1" applyFill="1" applyBorder="1" applyAlignment="1">
      <alignment horizontal="center"/>
    </xf>
    <xf numFmtId="0" fontId="76" fillId="0" borderId="0" xfId="1" applyFont="1" applyFill="1" applyBorder="1"/>
    <xf numFmtId="164" fontId="5" fillId="0" borderId="0" xfId="1" applyNumberFormat="1" applyFont="1" applyFill="1" applyBorder="1"/>
    <xf numFmtId="164" fontId="76" fillId="0" borderId="0" xfId="1" applyNumberFormat="1" applyFont="1" applyFill="1" applyBorder="1" applyAlignment="1">
      <alignment horizontal="center"/>
    </xf>
    <xf numFmtId="4" fontId="5" fillId="0" borderId="0" xfId="1" applyNumberFormat="1" applyFont="1" applyFill="1" applyBorder="1"/>
    <xf numFmtId="0" fontId="72" fillId="0" borderId="4" xfId="1" applyFont="1" applyFill="1" applyBorder="1" applyAlignment="1">
      <alignment wrapText="1"/>
    </xf>
    <xf numFmtId="4" fontId="72" fillId="0" borderId="4" xfId="1" applyNumberFormat="1" applyFont="1" applyFill="1" applyBorder="1"/>
    <xf numFmtId="0" fontId="72" fillId="0" borderId="4" xfId="1" applyFont="1" applyFill="1" applyBorder="1"/>
    <xf numFmtId="0" fontId="72" fillId="0" borderId="0" xfId="3" applyFont="1" applyFill="1" applyBorder="1" applyAlignment="1">
      <alignment horizontal="left" vertical="center"/>
    </xf>
    <xf numFmtId="0" fontId="72" fillId="58" borderId="4" xfId="1" applyFont="1" applyFill="1" applyBorder="1" applyAlignment="1">
      <alignment wrapText="1"/>
    </xf>
    <xf numFmtId="4" fontId="72" fillId="0" borderId="0" xfId="1" applyNumberFormat="1" applyFont="1" applyFill="1" applyBorder="1"/>
    <xf numFmtId="0" fontId="75" fillId="0" borderId="4" xfId="1" applyFont="1" applyFill="1" applyBorder="1"/>
    <xf numFmtId="0" fontId="72" fillId="0" borderId="0" xfId="3" applyFont="1" applyFill="1" applyBorder="1" applyAlignment="1">
      <alignment horizontal="left" vertical="center"/>
    </xf>
    <xf numFmtId="3" fontId="72" fillId="59" borderId="4" xfId="1" applyNumberFormat="1" applyFont="1" applyFill="1" applyBorder="1" applyAlignment="1">
      <alignment horizontal="right" vertical="center"/>
    </xf>
    <xf numFmtId="0" fontId="75" fillId="59" borderId="4" xfId="2" applyFont="1" applyFill="1" applyBorder="1" applyAlignment="1">
      <alignment horizontal="left" vertical="center" wrapText="1"/>
    </xf>
    <xf numFmtId="0" fontId="75" fillId="60" borderId="7" xfId="2" applyFont="1" applyFill="1" applyBorder="1" applyAlignment="1">
      <alignment horizontal="left" vertical="center" wrapText="1"/>
    </xf>
    <xf numFmtId="0" fontId="72" fillId="60" borderId="4" xfId="1" applyFont="1" applyFill="1" applyBorder="1" applyAlignment="1">
      <alignment horizontal="left" vertical="center" wrapText="1"/>
    </xf>
    <xf numFmtId="0" fontId="75" fillId="60" borderId="4" xfId="2" applyFont="1" applyFill="1" applyBorder="1" applyAlignment="1">
      <alignment horizontal="left" vertical="center" wrapText="1"/>
    </xf>
    <xf numFmtId="3" fontId="72" fillId="59" borderId="4" xfId="1" applyNumberFormat="1" applyFont="1" applyFill="1" applyBorder="1" applyAlignment="1">
      <alignment horizontal="center" vertical="center"/>
    </xf>
    <xf numFmtId="3" fontId="72" fillId="60" borderId="4" xfId="1" applyNumberFormat="1" applyFont="1" applyFill="1" applyBorder="1" applyAlignment="1">
      <alignment horizontal="right" vertical="center"/>
    </xf>
    <xf numFmtId="0" fontId="72" fillId="58" borderId="4" xfId="1" applyFont="1" applyFill="1" applyBorder="1" applyAlignment="1">
      <alignment horizontal="left" vertical="center" wrapText="1"/>
    </xf>
    <xf numFmtId="0" fontId="75" fillId="58" borderId="4" xfId="2" applyFont="1" applyFill="1" applyBorder="1" applyAlignment="1">
      <alignment horizontal="left" vertical="center" wrapText="1"/>
    </xf>
    <xf numFmtId="3" fontId="72" fillId="61" borderId="4" xfId="1" applyNumberFormat="1" applyFont="1" applyFill="1" applyBorder="1" applyAlignment="1">
      <alignment horizontal="right" vertical="center"/>
    </xf>
    <xf numFmtId="3" fontId="77" fillId="0" borderId="0" xfId="1" applyNumberFormat="1" applyFont="1" applyFill="1" applyBorder="1" applyAlignment="1">
      <alignment horizontal="right"/>
    </xf>
    <xf numFmtId="3" fontId="77" fillId="0" borderId="4" xfId="1" applyNumberFormat="1" applyFont="1" applyFill="1" applyBorder="1" applyAlignment="1">
      <alignment horizontal="center" vertical="center"/>
    </xf>
    <xf numFmtId="4" fontId="77" fillId="0" borderId="4" xfId="1" applyNumberFormat="1" applyFont="1" applyFill="1" applyBorder="1"/>
    <xf numFmtId="0" fontId="77" fillId="0" borderId="4" xfId="1" applyFont="1" applyFill="1" applyBorder="1"/>
    <xf numFmtId="3" fontId="77" fillId="0" borderId="4" xfId="1" applyNumberFormat="1" applyFont="1" applyFill="1" applyBorder="1"/>
    <xf numFmtId="4" fontId="77" fillId="0" borderId="0" xfId="1" applyNumberFormat="1" applyFont="1" applyFill="1"/>
    <xf numFmtId="3" fontId="77" fillId="0" borderId="0" xfId="1" applyNumberFormat="1" applyFont="1" applyFill="1" applyBorder="1" applyAlignment="1">
      <alignment horizontal="left" vertical="center" wrapText="1"/>
    </xf>
    <xf numFmtId="4" fontId="77" fillId="0" borderId="0" xfId="1" applyNumberFormat="1" applyFont="1" applyFill="1" applyBorder="1"/>
    <xf numFmtId="0" fontId="77" fillId="0" borderId="0" xfId="1" applyFont="1" applyFill="1" applyBorder="1"/>
    <xf numFmtId="3" fontId="77" fillId="0" borderId="0" xfId="1" applyNumberFormat="1" applyFont="1" applyFill="1" applyBorder="1"/>
    <xf numFmtId="0" fontId="78" fillId="2" borderId="0" xfId="3" applyFont="1" applyFill="1" applyAlignment="1">
      <alignment horizontal="left"/>
    </xf>
    <xf numFmtId="0" fontId="78" fillId="2" borderId="0" xfId="3" applyFont="1" applyFill="1" applyAlignment="1">
      <alignment horizontal="right"/>
    </xf>
    <xf numFmtId="3" fontId="79" fillId="2" borderId="0" xfId="3" applyNumberFormat="1" applyFont="1" applyFill="1" applyAlignment="1">
      <alignment horizontal="left"/>
    </xf>
    <xf numFmtId="0" fontId="80" fillId="2" borderId="0" xfId="3" applyFont="1" applyFill="1" applyAlignment="1">
      <alignment horizontal="left"/>
    </xf>
    <xf numFmtId="0" fontId="80" fillId="2" borderId="0" xfId="3" applyFont="1" applyFill="1" applyAlignment="1">
      <alignment horizontal="right"/>
    </xf>
    <xf numFmtId="3" fontId="81" fillId="2" borderId="0" xfId="3" applyNumberFormat="1" applyFont="1" applyFill="1" applyAlignment="1">
      <alignment horizontal="left"/>
    </xf>
    <xf numFmtId="173" fontId="77" fillId="0" borderId="0" xfId="1" applyNumberFormat="1" applyFont="1" applyFill="1" applyBorder="1" applyAlignment="1">
      <alignment horizontal="center" vertical="center"/>
    </xf>
    <xf numFmtId="173" fontId="77" fillId="2" borderId="0" xfId="1" applyNumberFormat="1" applyFont="1" applyFill="1" applyBorder="1" applyAlignment="1">
      <alignment horizontal="center" vertical="center"/>
    </xf>
    <xf numFmtId="3" fontId="82" fillId="0" borderId="0" xfId="1" applyNumberFormat="1" applyFont="1" applyFill="1" applyBorder="1" applyAlignment="1">
      <alignment horizontal="center" vertical="center"/>
    </xf>
    <xf numFmtId="3" fontId="82" fillId="57" borderId="0" xfId="1" applyNumberFormat="1" applyFont="1" applyFill="1" applyBorder="1" applyAlignment="1">
      <alignment horizontal="center" vertical="center"/>
    </xf>
    <xf numFmtId="0" fontId="83" fillId="0" borderId="0" xfId="1" applyFont="1" applyFill="1" applyBorder="1"/>
    <xf numFmtId="3" fontId="83" fillId="0" borderId="0" xfId="1" applyNumberFormat="1" applyFont="1" applyFill="1" applyBorder="1"/>
    <xf numFmtId="0" fontId="84" fillId="0" borderId="0" xfId="1" applyFont="1" applyFill="1"/>
    <xf numFmtId="0" fontId="84" fillId="0" borderId="0" xfId="1" applyFont="1" applyFill="1" applyAlignment="1">
      <alignment horizontal="center" vertical="center"/>
    </xf>
    <xf numFmtId="0" fontId="84" fillId="0" borderId="4" xfId="1" applyFont="1" applyFill="1" applyBorder="1" applyAlignment="1">
      <alignment horizontal="left" vertical="center" wrapText="1"/>
    </xf>
    <xf numFmtId="0" fontId="79" fillId="0" borderId="4" xfId="2" applyFont="1" applyFill="1" applyBorder="1" applyAlignment="1">
      <alignment horizontal="left" vertical="top" wrapText="1"/>
    </xf>
    <xf numFmtId="3" fontId="84" fillId="0" borderId="4" xfId="1" applyNumberFormat="1" applyFont="1" applyFill="1" applyBorder="1" applyAlignment="1">
      <alignment horizontal="right" vertical="center"/>
    </xf>
    <xf numFmtId="4" fontId="84" fillId="0" borderId="0" xfId="1" applyNumberFormat="1" applyFont="1" applyFill="1"/>
    <xf numFmtId="0" fontId="79" fillId="59" borderId="4" xfId="2" applyFont="1" applyFill="1" applyBorder="1" applyAlignment="1">
      <alignment horizontal="left" vertical="center" wrapText="1"/>
    </xf>
    <xf numFmtId="3" fontId="84" fillId="59" borderId="4" xfId="1" applyNumberFormat="1" applyFont="1" applyFill="1" applyBorder="1" applyAlignment="1">
      <alignment horizontal="right" vertical="center"/>
    </xf>
    <xf numFmtId="0" fontId="79" fillId="0" borderId="4" xfId="2" applyFont="1" applyFill="1" applyBorder="1" applyAlignment="1">
      <alignment horizontal="left" vertical="center" wrapText="1"/>
    </xf>
    <xf numFmtId="0" fontId="84" fillId="60" borderId="4" xfId="1" applyFont="1" applyFill="1" applyBorder="1" applyAlignment="1">
      <alignment horizontal="left" vertical="center" wrapText="1"/>
    </xf>
    <xf numFmtId="0" fontId="79" fillId="60" borderId="4" xfId="2" applyFont="1" applyFill="1" applyBorder="1" applyAlignment="1">
      <alignment horizontal="left" vertical="center" wrapText="1"/>
    </xf>
    <xf numFmtId="3" fontId="84" fillId="60" borderId="4" xfId="1" applyNumberFormat="1" applyFont="1" applyFill="1" applyBorder="1" applyAlignment="1">
      <alignment horizontal="right" vertical="center"/>
    </xf>
    <xf numFmtId="3" fontId="84" fillId="61" borderId="4" xfId="1" applyNumberFormat="1" applyFont="1" applyFill="1" applyBorder="1" applyAlignment="1">
      <alignment horizontal="right" vertical="center"/>
    </xf>
    <xf numFmtId="0" fontId="84" fillId="58" borderId="4" xfId="1" applyFont="1" applyFill="1" applyBorder="1" applyAlignment="1">
      <alignment horizontal="left" vertical="center" wrapText="1"/>
    </xf>
    <xf numFmtId="0" fontId="84" fillId="0" borderId="7" xfId="1" applyFont="1" applyFill="1" applyBorder="1" applyAlignment="1">
      <alignment horizontal="left" vertical="center" wrapText="1"/>
    </xf>
    <xf numFmtId="0" fontId="79" fillId="0" borderId="7" xfId="2" applyFont="1" applyFill="1" applyBorder="1" applyAlignment="1">
      <alignment horizontal="left" vertical="center" wrapText="1"/>
    </xf>
    <xf numFmtId="3" fontId="79" fillId="0" borderId="4" xfId="1" applyNumberFormat="1" applyFont="1" applyFill="1" applyBorder="1" applyAlignment="1">
      <alignment horizontal="right" vertical="center"/>
    </xf>
    <xf numFmtId="0" fontId="79" fillId="60" borderId="7" xfId="2" applyFont="1" applyFill="1" applyBorder="1" applyAlignment="1">
      <alignment horizontal="left" vertical="center" wrapText="1"/>
    </xf>
    <xf numFmtId="3" fontId="84" fillId="0" borderId="0" xfId="1" applyNumberFormat="1" applyFont="1" applyFill="1" applyBorder="1" applyAlignment="1">
      <alignment horizontal="right"/>
    </xf>
    <xf numFmtId="3" fontId="84" fillId="0" borderId="4" xfId="1" applyNumberFormat="1" applyFont="1" applyFill="1" applyBorder="1" applyAlignment="1">
      <alignment horizontal="center" vertical="center"/>
    </xf>
    <xf numFmtId="3" fontId="84" fillId="0" borderId="0" xfId="1" applyNumberFormat="1" applyFont="1" applyFill="1" applyBorder="1" applyAlignment="1">
      <alignment horizontal="left" vertical="center" wrapText="1"/>
    </xf>
    <xf numFmtId="173" fontId="84" fillId="0" borderId="0" xfId="1" applyNumberFormat="1" applyFont="1" applyFill="1" applyBorder="1" applyAlignment="1">
      <alignment horizontal="center" vertical="center"/>
    </xf>
    <xf numFmtId="173" fontId="84" fillId="2" borderId="0" xfId="1" applyNumberFormat="1" applyFont="1" applyFill="1" applyBorder="1" applyAlignment="1">
      <alignment horizontal="center" vertical="center"/>
    </xf>
    <xf numFmtId="3" fontId="84" fillId="0" borderId="0" xfId="1" applyNumberFormat="1" applyFont="1" applyFill="1" applyBorder="1" applyAlignment="1">
      <alignment horizontal="center" vertical="center"/>
    </xf>
    <xf numFmtId="0" fontId="84" fillId="0" borderId="0" xfId="1" applyFont="1" applyFill="1" applyBorder="1" applyAlignment="1">
      <alignment vertical="center"/>
    </xf>
    <xf numFmtId="0" fontId="84" fillId="0" borderId="0" xfId="1" applyFont="1" applyFill="1" applyBorder="1" applyAlignment="1">
      <alignment vertical="center" wrapText="1"/>
    </xf>
    <xf numFmtId="0" fontId="83" fillId="0" borderId="0" xfId="1" applyFont="1" applyFill="1" applyBorder="1" applyAlignment="1">
      <alignment wrapText="1"/>
    </xf>
    <xf numFmtId="0" fontId="83" fillId="0" borderId="0" xfId="1" applyFont="1" applyFill="1" applyBorder="1" applyAlignment="1">
      <alignment horizontal="left" vertical="center"/>
    </xf>
    <xf numFmtId="0" fontId="84" fillId="0" borderId="0" xfId="3" applyFont="1" applyFill="1" applyBorder="1" applyAlignment="1">
      <alignment horizontal="left" vertical="center"/>
    </xf>
    <xf numFmtId="3" fontId="83" fillId="0" borderId="0" xfId="1" applyNumberFormat="1" applyFont="1" applyFill="1" applyBorder="1" applyAlignment="1">
      <alignment horizontal="center"/>
    </xf>
    <xf numFmtId="0" fontId="78" fillId="0" borderId="0" xfId="3" applyFont="1" applyFill="1" applyAlignment="1">
      <alignment horizontal="left"/>
    </xf>
    <xf numFmtId="164" fontId="79" fillId="0" borderId="0" xfId="1" applyNumberFormat="1" applyFont="1" applyFill="1" applyBorder="1" applyAlignment="1">
      <alignment horizontal="center"/>
    </xf>
    <xf numFmtId="0" fontId="78" fillId="0" borderId="0" xfId="1" applyFont="1" applyFill="1" applyBorder="1"/>
    <xf numFmtId="164" fontId="83" fillId="0" borderId="0" xfId="1" applyNumberFormat="1" applyFont="1" applyFill="1" applyBorder="1"/>
    <xf numFmtId="0" fontId="78" fillId="0" borderId="0" xfId="1" applyFont="1" applyFill="1" applyBorder="1" applyAlignment="1">
      <alignment horizontal="center"/>
    </xf>
    <xf numFmtId="3" fontId="83" fillId="0" borderId="0" xfId="1" applyNumberFormat="1" applyFont="1" applyFill="1" applyBorder="1" applyAlignment="1">
      <alignment vertical="center"/>
    </xf>
    <xf numFmtId="4" fontId="83" fillId="0" borderId="0" xfId="1" applyNumberFormat="1" applyFont="1" applyFill="1" applyBorder="1"/>
    <xf numFmtId="4" fontId="84" fillId="0" borderId="0" xfId="1" applyNumberFormat="1" applyFont="1" applyFill="1" applyBorder="1" applyAlignment="1">
      <alignment horizontal="center" vertical="center"/>
    </xf>
    <xf numFmtId="3" fontId="87" fillId="0" borderId="4" xfId="1" applyNumberFormat="1" applyFont="1" applyFill="1" applyBorder="1" applyAlignment="1">
      <alignment horizontal="right" vertical="center"/>
    </xf>
    <xf numFmtId="173" fontId="83" fillId="0" borderId="0" xfId="1" applyNumberFormat="1" applyFont="1" applyFill="1" applyBorder="1" applyAlignment="1">
      <alignment vertical="center"/>
    </xf>
    <xf numFmtId="173" fontId="83" fillId="0" borderId="0" xfId="1" applyNumberFormat="1" applyFont="1" applyFill="1" applyBorder="1"/>
    <xf numFmtId="0" fontId="84" fillId="0" borderId="0" xfId="1" applyFont="1" applyFill="1" applyBorder="1"/>
    <xf numFmtId="0" fontId="89" fillId="0" borderId="4" xfId="2" applyFont="1" applyFill="1" applyBorder="1" applyAlignment="1">
      <alignment horizontal="left" vertical="center" wrapText="1"/>
    </xf>
    <xf numFmtId="2" fontId="84" fillId="0" borderId="0" xfId="1" applyNumberFormat="1" applyFont="1" applyFill="1" applyBorder="1" applyAlignment="1">
      <alignment horizontal="center" vertical="center" wrapText="1"/>
    </xf>
    <xf numFmtId="0" fontId="84" fillId="0" borderId="0" xfId="1" applyFont="1" applyFill="1" applyBorder="1" applyAlignment="1">
      <alignment horizontal="left" vertical="top" wrapText="1"/>
    </xf>
    <xf numFmtId="0" fontId="84" fillId="0" borderId="0" xfId="1" applyFont="1" applyFill="1" applyBorder="1" applyAlignment="1">
      <alignment horizontal="center" vertical="center" wrapText="1"/>
    </xf>
    <xf numFmtId="173" fontId="88" fillId="0" borderId="0" xfId="0" applyNumberFormat="1" applyFont="1" applyFill="1"/>
    <xf numFmtId="174" fontId="88" fillId="0" borderId="0" xfId="0" applyNumberFormat="1" applyFont="1" applyFill="1"/>
    <xf numFmtId="0" fontId="84" fillId="0" borderId="5" xfId="1" applyFont="1" applyFill="1" applyBorder="1" applyAlignment="1">
      <alignment vertical="center" wrapText="1"/>
    </xf>
    <xf numFmtId="0" fontId="84" fillId="0" borderId="31" xfId="1" applyFont="1" applyFill="1" applyBorder="1" applyAlignment="1">
      <alignment vertical="center" wrapText="1"/>
    </xf>
    <xf numFmtId="0" fontId="84" fillId="0" borderId="0" xfId="3" applyFont="1" applyFill="1" applyBorder="1" applyAlignment="1">
      <alignment vertical="center" wrapText="1"/>
    </xf>
    <xf numFmtId="0" fontId="84" fillId="0" borderId="0" xfId="1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left" vertical="top" wrapText="1"/>
    </xf>
    <xf numFmtId="0" fontId="72" fillId="0" borderId="0" xfId="1" applyFont="1" applyFill="1" applyBorder="1" applyAlignment="1">
      <alignment horizontal="left" vertical="center" wrapText="1"/>
    </xf>
    <xf numFmtId="0" fontId="72" fillId="0" borderId="0" xfId="0" applyNumberFormat="1" applyFont="1" applyFill="1" applyBorder="1" applyAlignment="1">
      <alignment horizontal="left" vertical="top" wrapText="1"/>
    </xf>
    <xf numFmtId="0" fontId="72" fillId="0" borderId="0" xfId="1" applyFont="1" applyFill="1" applyBorder="1" applyAlignment="1">
      <alignment horizontal="left" vertical="top" wrapText="1"/>
    </xf>
    <xf numFmtId="0" fontId="72" fillId="0" borderId="0" xfId="1" applyFont="1" applyFill="1" applyBorder="1" applyAlignment="1">
      <alignment horizontal="center" vertical="center" wrapText="1"/>
    </xf>
    <xf numFmtId="0" fontId="72" fillId="0" borderId="0" xfId="3" applyFont="1" applyFill="1" applyBorder="1" applyAlignment="1">
      <alignment horizontal="left" vertical="center" wrapText="1"/>
    </xf>
    <xf numFmtId="0" fontId="72" fillId="0" borderId="0" xfId="1" applyFont="1" applyFill="1" applyBorder="1" applyAlignment="1">
      <alignment horizontal="center" vertical="center"/>
    </xf>
    <xf numFmtId="0" fontId="72" fillId="0" borderId="0" xfId="3" applyFont="1" applyFill="1" applyBorder="1" applyAlignment="1">
      <alignment horizontal="left" vertical="center"/>
    </xf>
    <xf numFmtId="0" fontId="72" fillId="0" borderId="4" xfId="1" applyFont="1" applyFill="1" applyBorder="1" applyAlignment="1">
      <alignment horizontal="center" vertical="center" wrapText="1"/>
    </xf>
    <xf numFmtId="3" fontId="72" fillId="0" borderId="4" xfId="1" applyNumberFormat="1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vertical="top" wrapText="1"/>
    </xf>
    <xf numFmtId="0" fontId="72" fillId="0" borderId="7" xfId="1" applyFont="1" applyFill="1" applyBorder="1" applyAlignment="1">
      <alignment horizontal="center" vertical="center" wrapText="1"/>
    </xf>
    <xf numFmtId="0" fontId="72" fillId="0" borderId="8" xfId="1" applyFont="1" applyFill="1" applyBorder="1" applyAlignment="1">
      <alignment horizontal="center" vertical="center" wrapText="1"/>
    </xf>
    <xf numFmtId="3" fontId="72" fillId="0" borderId="4" xfId="1" applyNumberFormat="1" applyFont="1" applyFill="1" applyBorder="1" applyAlignment="1">
      <alignment horizontal="center" vertical="center" wrapText="1"/>
    </xf>
    <xf numFmtId="0" fontId="72" fillId="0" borderId="0" xfId="1" applyFont="1" applyFill="1" applyBorder="1" applyAlignment="1">
      <alignment horizontal="center"/>
    </xf>
    <xf numFmtId="0" fontId="72" fillId="0" borderId="1" xfId="1" applyFont="1" applyFill="1" applyBorder="1" applyAlignment="1">
      <alignment horizontal="center" vertical="center" wrapText="1"/>
    </xf>
    <xf numFmtId="0" fontId="72" fillId="0" borderId="2" xfId="1" applyFont="1" applyFill="1" applyBorder="1" applyAlignment="1">
      <alignment horizontal="center" vertical="center" wrapText="1"/>
    </xf>
    <xf numFmtId="0" fontId="72" fillId="0" borderId="3" xfId="1" applyFont="1" applyFill="1" applyBorder="1" applyAlignment="1">
      <alignment horizontal="center" vertical="center" wrapText="1"/>
    </xf>
    <xf numFmtId="0" fontId="74" fillId="0" borderId="4" xfId="2" applyFont="1" applyFill="1" applyBorder="1" applyAlignment="1">
      <alignment horizontal="center" vertical="center" wrapText="1"/>
    </xf>
    <xf numFmtId="0" fontId="72" fillId="0" borderId="5" xfId="1" applyFont="1" applyFill="1" applyBorder="1" applyAlignment="1">
      <alignment horizontal="center" vertical="center" wrapText="1"/>
    </xf>
    <xf numFmtId="0" fontId="72" fillId="0" borderId="6" xfId="1" applyFont="1" applyFill="1" applyBorder="1" applyAlignment="1">
      <alignment horizontal="center" vertical="center" wrapText="1"/>
    </xf>
    <xf numFmtId="3" fontId="77" fillId="0" borderId="4" xfId="1" applyNumberFormat="1" applyFont="1" applyFill="1" applyBorder="1" applyAlignment="1">
      <alignment horizontal="left" vertical="center" wrapText="1"/>
    </xf>
    <xf numFmtId="0" fontId="65" fillId="2" borderId="4" xfId="1" applyFont="1" applyFill="1" applyBorder="1" applyAlignment="1">
      <alignment horizontal="center" vertical="center" wrapText="1"/>
    </xf>
    <xf numFmtId="0" fontId="65" fillId="2" borderId="7" xfId="1" applyFont="1" applyFill="1" applyBorder="1" applyAlignment="1">
      <alignment horizontal="center" vertical="center" wrapText="1"/>
    </xf>
    <xf numFmtId="0" fontId="65" fillId="2" borderId="8" xfId="1" applyFont="1" applyFill="1" applyBorder="1" applyAlignment="1">
      <alignment horizontal="center" vertical="center" wrapText="1"/>
    </xf>
    <xf numFmtId="3" fontId="65" fillId="2" borderId="4" xfId="1" applyNumberFormat="1" applyFont="1" applyFill="1" applyBorder="1" applyAlignment="1">
      <alignment horizontal="center" vertical="center" wrapText="1"/>
    </xf>
    <xf numFmtId="0" fontId="65" fillId="2" borderId="5" xfId="1" applyFont="1" applyFill="1" applyBorder="1" applyAlignment="1">
      <alignment horizontal="center" vertical="center" wrapText="1"/>
    </xf>
    <xf numFmtId="0" fontId="65" fillId="2" borderId="6" xfId="1" applyFont="1" applyFill="1" applyBorder="1" applyAlignment="1">
      <alignment horizontal="center" vertical="center" wrapText="1"/>
    </xf>
    <xf numFmtId="0" fontId="66" fillId="2" borderId="4" xfId="2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left" vertical="top" wrapText="1"/>
    </xf>
    <xf numFmtId="0" fontId="84" fillId="0" borderId="0" xfId="1" applyFont="1" applyFill="1" applyBorder="1" applyAlignment="1">
      <alignment horizontal="left" vertical="center" wrapText="1"/>
    </xf>
    <xf numFmtId="0" fontId="84" fillId="0" borderId="0" xfId="0" applyNumberFormat="1" applyFont="1" applyFill="1" applyBorder="1" applyAlignment="1">
      <alignment horizontal="left" vertical="top" wrapText="1"/>
    </xf>
    <xf numFmtId="0" fontId="84" fillId="0" borderId="0" xfId="1" applyFont="1" applyFill="1" applyBorder="1" applyAlignment="1">
      <alignment horizontal="left" vertical="top" wrapText="1"/>
    </xf>
    <xf numFmtId="0" fontId="84" fillId="0" borderId="0" xfId="1" applyFont="1" applyFill="1" applyBorder="1" applyAlignment="1">
      <alignment horizontal="center" vertical="center" wrapText="1"/>
    </xf>
    <xf numFmtId="0" fontId="84" fillId="0" borderId="0" xfId="3" applyFont="1" applyFill="1" applyBorder="1" applyAlignment="1">
      <alignment horizontal="left" vertical="center" wrapText="1"/>
    </xf>
    <xf numFmtId="0" fontId="84" fillId="0" borderId="0" xfId="1" applyFont="1" applyFill="1" applyBorder="1" applyAlignment="1">
      <alignment horizontal="center" vertical="center"/>
    </xf>
    <xf numFmtId="0" fontId="84" fillId="0" borderId="0" xfId="3" applyFont="1" applyFill="1" applyBorder="1" applyAlignment="1">
      <alignment horizontal="left" vertical="center"/>
    </xf>
    <xf numFmtId="0" fontId="84" fillId="0" borderId="4" xfId="1" applyFont="1" applyFill="1" applyBorder="1" applyAlignment="1">
      <alignment horizontal="center" vertical="center" wrapText="1"/>
    </xf>
    <xf numFmtId="3" fontId="84" fillId="0" borderId="4" xfId="1" applyNumberFormat="1" applyFont="1" applyFill="1" applyBorder="1" applyAlignment="1">
      <alignment horizontal="left" vertical="center" wrapText="1"/>
    </xf>
    <xf numFmtId="0" fontId="84" fillId="0" borderId="0" xfId="0" applyFont="1" applyFill="1" applyBorder="1" applyAlignment="1">
      <alignment vertical="top" wrapText="1"/>
    </xf>
    <xf numFmtId="0" fontId="84" fillId="0" borderId="7" xfId="1" applyFont="1" applyFill="1" applyBorder="1" applyAlignment="1">
      <alignment horizontal="center" vertical="center" wrapText="1"/>
    </xf>
    <xf numFmtId="0" fontId="84" fillId="0" borderId="8" xfId="1" applyFont="1" applyFill="1" applyBorder="1" applyAlignment="1">
      <alignment horizontal="center" vertical="center" wrapText="1"/>
    </xf>
    <xf numFmtId="3" fontId="84" fillId="0" borderId="4" xfId="1" applyNumberFormat="1" applyFont="1" applyFill="1" applyBorder="1" applyAlignment="1">
      <alignment horizontal="center" vertical="center" wrapText="1"/>
    </xf>
    <xf numFmtId="0" fontId="84" fillId="0" borderId="0" xfId="1" applyFont="1" applyFill="1" applyBorder="1" applyAlignment="1">
      <alignment horizontal="center"/>
    </xf>
    <xf numFmtId="0" fontId="84" fillId="0" borderId="1" xfId="1" applyFont="1" applyFill="1" applyBorder="1" applyAlignment="1">
      <alignment horizontal="center" vertical="center" wrapText="1"/>
    </xf>
    <xf numFmtId="0" fontId="84" fillId="0" borderId="2" xfId="1" applyFont="1" applyFill="1" applyBorder="1" applyAlignment="1">
      <alignment horizontal="center" vertical="center" wrapText="1"/>
    </xf>
    <xf numFmtId="0" fontId="84" fillId="0" borderId="3" xfId="1" applyFont="1" applyFill="1" applyBorder="1" applyAlignment="1">
      <alignment horizontal="center" vertical="center" wrapText="1"/>
    </xf>
    <xf numFmtId="0" fontId="85" fillId="0" borderId="4" xfId="2" applyFont="1" applyFill="1" applyBorder="1" applyAlignment="1">
      <alignment horizontal="center" vertical="center" wrapText="1"/>
    </xf>
    <xf numFmtId="0" fontId="84" fillId="0" borderId="5" xfId="1" applyFont="1" applyFill="1" applyBorder="1" applyAlignment="1">
      <alignment horizontal="center" vertical="center" wrapText="1"/>
    </xf>
    <xf numFmtId="0" fontId="84" fillId="0" borderId="6" xfId="1" applyFont="1" applyFill="1" applyBorder="1" applyAlignment="1">
      <alignment horizontal="center" vertical="center" wrapText="1"/>
    </xf>
    <xf numFmtId="0" fontId="84" fillId="0" borderId="31" xfId="1" applyFont="1" applyFill="1" applyBorder="1" applyAlignment="1">
      <alignment horizontal="center" vertical="center" wrapText="1"/>
    </xf>
    <xf numFmtId="0" fontId="84" fillId="0" borderId="32" xfId="1" applyFont="1" applyFill="1" applyBorder="1" applyAlignment="1">
      <alignment horizontal="center" vertical="center" wrapText="1"/>
    </xf>
    <xf numFmtId="0" fontId="84" fillId="0" borderId="33" xfId="1" applyFont="1" applyFill="1" applyBorder="1" applyAlignment="1">
      <alignment horizontal="center" vertical="center" wrapText="1"/>
    </xf>
  </cellXfs>
  <cellStyles count="396">
    <cellStyle name="_01_больница_1" xfId="4"/>
    <cellStyle name="_01_больница_1_Книга1" xfId="5"/>
    <cellStyle name="_01_больница_1_Свод долги" xfId="6"/>
    <cellStyle name="_01_больница_1_Свод_АПП_right" xfId="7"/>
    <cellStyle name="_01_больница_1_Свод_КДПС_right" xfId="8"/>
    <cellStyle name="_01_больница_1_Свод_СМП_right" xfId="9"/>
    <cellStyle name="_01_больница_1_Структура к отчету Учреждение 313" xfId="10"/>
    <cellStyle name="_01_больница_1_финансирование уточненный" xfId="11"/>
    <cellStyle name="_01_больница_1_финансирование уточненный 20,06" xfId="12"/>
    <cellStyle name="_Budget Slides 2008" xfId="13"/>
    <cellStyle name="_Budget Slides 2008_Свод долги" xfId="14"/>
    <cellStyle name="_Budget Slides 2008_Структура к отчету Учреждение 313" xfId="15"/>
    <cellStyle name="_Budget Slides 2008_финансирование уточненный" xfId="16"/>
    <cellStyle name="_Budget Slides 2008_финансирование уточненный 20,06" xfId="17"/>
    <cellStyle name="_forms2008" xfId="18"/>
    <cellStyle name="_forms2008_Свод долги" xfId="19"/>
    <cellStyle name="_forms2008_Структура к отчету Учреждение 313" xfId="20"/>
    <cellStyle name="_forms2008_финансирование уточненный" xfId="21"/>
    <cellStyle name="_forms2008_финансирование уточненный 20,06" xfId="22"/>
    <cellStyle name="_Итоги 2007" xfId="23"/>
    <cellStyle name="_Итоги 2007_Свод долги" xfId="24"/>
    <cellStyle name="_Итоги 2007_Структура к отчету Учреждение 313" xfId="25"/>
    <cellStyle name="_Итоги 2007_финансирование уточненный" xfId="26"/>
    <cellStyle name="_Итоги 2007_финансирование уточненный 20,06" xfId="27"/>
    <cellStyle name="_Книга4" xfId="28"/>
    <cellStyle name="_Книга4_АПП" xfId="29"/>
    <cellStyle name="_Книга4_Зарплата" xfId="30"/>
    <cellStyle name="_Книга4_Свод долги" xfId="31"/>
    <cellStyle name="_Книга4_Свод долги_Свод_КДПС_right" xfId="32"/>
    <cellStyle name="_Книга4_Свод долги_Свод_СМП_right" xfId="33"/>
    <cellStyle name="_Книга4_Структура к отчету Учреждение 313" xfId="34"/>
    <cellStyle name="_Книга4_финансирование уточненный" xfId="35"/>
    <cellStyle name="_Книга4_финансирование уточненный 20,06" xfId="36"/>
    <cellStyle name="_Книга4_финансирование уточненный 20,06_Учрежд.313_ФЗ -ГБ 5  Иркутск" xfId="37"/>
    <cellStyle name="_Книга4_Шт_расп" xfId="38"/>
    <cellStyle name="_коммунальные" xfId="39"/>
    <cellStyle name="_коммунальные_07" xfId="40"/>
    <cellStyle name="_коммунальные_07 2" xfId="41"/>
    <cellStyle name="_коммунальные_07 3" xfId="42"/>
    <cellStyle name="_коммунальные_07_АПП" xfId="43"/>
    <cellStyle name="_коммунальные_07_БСМП-ГОТОВ" xfId="44"/>
    <cellStyle name="_коммунальные_07_Зарплата" xfId="45"/>
    <cellStyle name="_коммунальные_07_МБУЗ ГП №1_г. Усть-Илимск_313_ФЗ" xfId="46"/>
    <cellStyle name="_коммунальные_07_мой 313_ФЗЖЦРБ1" xfId="47"/>
    <cellStyle name="_коммунальные_07_Шт_расп" xfId="48"/>
    <cellStyle name="_коммунальные_АПП" xfId="49"/>
    <cellStyle name="_коммунальные_Зарплата" xfId="50"/>
    <cellStyle name="_коммунальные_Книга1" xfId="51"/>
    <cellStyle name="_коммунальные_Свод долги" xfId="52"/>
    <cellStyle name="_коммунальные_Свод долги_Свод_КДПС_right" xfId="53"/>
    <cellStyle name="_коммунальные_Свод долги_Свод_СМП_right" xfId="54"/>
    <cellStyle name="_коммунальные_Свод_АПП_right" xfId="55"/>
    <cellStyle name="_коммунальные_Свод_КДПС_right" xfId="56"/>
    <cellStyle name="_коммунальные_Свод_СМП_right" xfId="57"/>
    <cellStyle name="_коммунальные_Структура к отчету Учреждение 313" xfId="58"/>
    <cellStyle name="_коммунальные_финансирование уточненный" xfId="59"/>
    <cellStyle name="_коммунальные_финансирование уточненный 20,06" xfId="60"/>
    <cellStyle name="_коммунальные_финансирование уточненный 20,06_Учрежд.313_ФЗ -ГБ 5  Иркутск" xfId="61"/>
    <cellStyle name="_коммунальные_Шт_расп" xfId="62"/>
    <cellStyle name="_Лист7" xfId="63"/>
    <cellStyle name="_Лист7_Свод долги" xfId="64"/>
    <cellStyle name="_Лист7_Структура к отчету Учреждение 313" xfId="65"/>
    <cellStyle name="_Лист7_финансирование уточненный" xfId="66"/>
    <cellStyle name="_Лист7_финансирование уточненный 20,06" xfId="67"/>
    <cellStyle name="_Свод Иркутск" xfId="68"/>
    <cellStyle name="_Свод Иркутск_Свод долги" xfId="69"/>
    <cellStyle name="_Свод Иркутск_Структура к отчету Учреждение 313" xfId="70"/>
    <cellStyle name="_Свод Иркутск_финансирование уточненный" xfId="71"/>
    <cellStyle name="_Свод Иркутск_финансирование уточненный 20,06" xfId="72"/>
    <cellStyle name="20% - Accent1" xfId="73"/>
    <cellStyle name="20% - Accent2" xfId="74"/>
    <cellStyle name="20% - Accent3" xfId="75"/>
    <cellStyle name="20% - Accent4" xfId="76"/>
    <cellStyle name="20% - Accent5" xfId="77"/>
    <cellStyle name="20% - Accent6" xfId="78"/>
    <cellStyle name="20% - Акцент1 2" xfId="79"/>
    <cellStyle name="20% - Акцент1 2 2" xfId="80"/>
    <cellStyle name="20% - Акцент1 3" xfId="81"/>
    <cellStyle name="20% - Акцент2 2" xfId="82"/>
    <cellStyle name="20% - Акцент2 2 2" xfId="83"/>
    <cellStyle name="20% - Акцент2 3" xfId="84"/>
    <cellStyle name="20% - Акцент3 2" xfId="85"/>
    <cellStyle name="20% - Акцент3 2 2" xfId="86"/>
    <cellStyle name="20% - Акцент3 3" xfId="87"/>
    <cellStyle name="20% - Акцент4 2" xfId="88"/>
    <cellStyle name="20% - Акцент4 2 2" xfId="89"/>
    <cellStyle name="20% - Акцент4 3" xfId="90"/>
    <cellStyle name="20% - Акцент5 2" xfId="91"/>
    <cellStyle name="20% - Акцент5 2 2" xfId="92"/>
    <cellStyle name="20% - Акцент5 3" xfId="93"/>
    <cellStyle name="20% - Акцент6 2" xfId="94"/>
    <cellStyle name="20% - Акцент6 2 2" xfId="95"/>
    <cellStyle name="20% - Акцент6 3" xfId="96"/>
    <cellStyle name="40% - Accent1" xfId="97"/>
    <cellStyle name="40% - Accent2" xfId="98"/>
    <cellStyle name="40% - Accent3" xfId="99"/>
    <cellStyle name="40% - Accent4" xfId="100"/>
    <cellStyle name="40% - Accent5" xfId="101"/>
    <cellStyle name="40% - Accent6" xfId="102"/>
    <cellStyle name="40% - Акцент1 2" xfId="103"/>
    <cellStyle name="40% - Акцент1 2 2" xfId="104"/>
    <cellStyle name="40% - Акцент1 3" xfId="105"/>
    <cellStyle name="40% - Акцент2 2" xfId="106"/>
    <cellStyle name="40% - Акцент2 2 2" xfId="107"/>
    <cellStyle name="40% - Акцент2 3" xfId="108"/>
    <cellStyle name="40% - Акцент3 2" xfId="109"/>
    <cellStyle name="40% - Акцент3 2 2" xfId="110"/>
    <cellStyle name="40% - Акцент3 3" xfId="111"/>
    <cellStyle name="40% - Акцент4 2" xfId="112"/>
    <cellStyle name="40% - Акцент4 2 2" xfId="113"/>
    <cellStyle name="40% - Акцент4 3" xfId="114"/>
    <cellStyle name="40% - Акцент5 2" xfId="115"/>
    <cellStyle name="40% - Акцент5 2 2" xfId="116"/>
    <cellStyle name="40% - Акцент5 3" xfId="117"/>
    <cellStyle name="40% - Акцент6 2" xfId="118"/>
    <cellStyle name="40% - Акцент6 2 2" xfId="119"/>
    <cellStyle name="40% - Акцент6 3" xfId="120"/>
    <cellStyle name="60% - Accent1" xfId="121"/>
    <cellStyle name="60% - Accent2" xfId="122"/>
    <cellStyle name="60% - Accent3" xfId="123"/>
    <cellStyle name="60% - Accent4" xfId="124"/>
    <cellStyle name="60% - Accent5" xfId="125"/>
    <cellStyle name="60% - Accent6" xfId="126"/>
    <cellStyle name="60% - Акцент1 2" xfId="127"/>
    <cellStyle name="60% - Акцент1 2 2" xfId="128"/>
    <cellStyle name="60% - Акцент1 3" xfId="129"/>
    <cellStyle name="60% - Акцент2 2" xfId="130"/>
    <cellStyle name="60% - Акцент2 2 2" xfId="131"/>
    <cellStyle name="60% - Акцент2 3" xfId="132"/>
    <cellStyle name="60% - Акцент3 2" xfId="133"/>
    <cellStyle name="60% - Акцент3 2 2" xfId="134"/>
    <cellStyle name="60% - Акцент3 3" xfId="135"/>
    <cellStyle name="60% - Акцент4 2" xfId="136"/>
    <cellStyle name="60% - Акцент4 2 2" xfId="137"/>
    <cellStyle name="60% - Акцент4 3" xfId="138"/>
    <cellStyle name="60% - Акцент5 2" xfId="139"/>
    <cellStyle name="60% - Акцент5 2 2" xfId="140"/>
    <cellStyle name="60% - Акцент5 3" xfId="141"/>
    <cellStyle name="60% - Акцент6 2" xfId="142"/>
    <cellStyle name="60% - Акцент6 2 2" xfId="143"/>
    <cellStyle name="60% - Акцент6 3" xfId="144"/>
    <cellStyle name="Accent1" xfId="145"/>
    <cellStyle name="Accent2" xfId="146"/>
    <cellStyle name="Accent3" xfId="147"/>
    <cellStyle name="Accent4" xfId="148"/>
    <cellStyle name="Accent5" xfId="149"/>
    <cellStyle name="Accent6" xfId="150"/>
    <cellStyle name="Aeia?nnueea" xfId="151"/>
    <cellStyle name="Bad" xfId="152"/>
    <cellStyle name="Calc Currency (0)" xfId="153"/>
    <cellStyle name="Calculation" xfId="154"/>
    <cellStyle name="Check Cell" xfId="155"/>
    <cellStyle name="DefaultStyle" xfId="156"/>
    <cellStyle name="Excel Built-in 20% - Accent1" xfId="157"/>
    <cellStyle name="Excel Built-in 20% - Accent2" xfId="158"/>
    <cellStyle name="Excel Built-in 20% - Accent3" xfId="159"/>
    <cellStyle name="Excel Built-in 20% - Accent4" xfId="160"/>
    <cellStyle name="Excel Built-in 20% - Accent5" xfId="161"/>
    <cellStyle name="Excel Built-in 20% - Accent6" xfId="162"/>
    <cellStyle name="Excel Built-in 40% - Accent1" xfId="163"/>
    <cellStyle name="Excel Built-in 40% - Accent2" xfId="164"/>
    <cellStyle name="Excel Built-in 40% - Accent3" xfId="165"/>
    <cellStyle name="Excel Built-in 40% - Accent4" xfId="166"/>
    <cellStyle name="Excel Built-in 40% - Accent5" xfId="167"/>
    <cellStyle name="Excel Built-in 40% - Accent6" xfId="168"/>
    <cellStyle name="Excel Built-in 60% - Accent1" xfId="169"/>
    <cellStyle name="Excel Built-in 60% - Accent2" xfId="170"/>
    <cellStyle name="Excel Built-in 60% - Accent3" xfId="171"/>
    <cellStyle name="Excel Built-in 60% - Accent4" xfId="172"/>
    <cellStyle name="Excel Built-in 60% - Accent5" xfId="173"/>
    <cellStyle name="Excel Built-in 60% - Accent6" xfId="174"/>
    <cellStyle name="Excel Built-in Accent1" xfId="175"/>
    <cellStyle name="Excel Built-in Accent2" xfId="176"/>
    <cellStyle name="Excel Built-in Accent3" xfId="177"/>
    <cellStyle name="Excel Built-in Accent4" xfId="178"/>
    <cellStyle name="Excel Built-in Accent5" xfId="179"/>
    <cellStyle name="Excel Built-in Accent6" xfId="180"/>
    <cellStyle name="Excel Built-in Bad" xfId="181"/>
    <cellStyle name="Excel Built-in Calculation" xfId="182"/>
    <cellStyle name="Excel Built-in Check Cell" xfId="183"/>
    <cellStyle name="Excel Built-in Explanatory Text" xfId="184"/>
    <cellStyle name="Excel Built-in Good" xfId="185"/>
    <cellStyle name="Excel Built-in Heading 1" xfId="186"/>
    <cellStyle name="Excel Built-in Heading 2" xfId="187"/>
    <cellStyle name="Excel Built-in Heading 3" xfId="188"/>
    <cellStyle name="Excel Built-in Heading 4" xfId="189"/>
    <cellStyle name="Excel Built-in Input" xfId="190"/>
    <cellStyle name="Excel Built-in Linked Cell" xfId="191"/>
    <cellStyle name="Excel Built-in Neutral" xfId="192"/>
    <cellStyle name="Excel Built-in Normal" xfId="193"/>
    <cellStyle name="Excel Built-in Note" xfId="194"/>
    <cellStyle name="Excel Built-in Output" xfId="195"/>
    <cellStyle name="Excel Built-in Title" xfId="196"/>
    <cellStyle name="Excel Built-in Total" xfId="197"/>
    <cellStyle name="Excel Built-in Warning Text" xfId="198"/>
    <cellStyle name="Explanatory Text" xfId="199"/>
    <cellStyle name="Good" xfId="200"/>
    <cellStyle name="Header1" xfId="201"/>
    <cellStyle name="Header2" xfId="202"/>
    <cellStyle name="Heading" xfId="203"/>
    <cellStyle name="Heading 1" xfId="204"/>
    <cellStyle name="Heading 2" xfId="205"/>
    <cellStyle name="Heading 3" xfId="206"/>
    <cellStyle name="Heading 4" xfId="207"/>
    <cellStyle name="Heading1" xfId="208"/>
    <cellStyle name="Îáű÷íűé_ÂŰŐÎÄ" xfId="209"/>
    <cellStyle name="Input" xfId="210"/>
    <cellStyle name="Ioe?uaaaoayny aeia?nnueea" xfId="211"/>
    <cellStyle name="ISO" xfId="212"/>
    <cellStyle name="Linked Cell" xfId="213"/>
    <cellStyle name="Neutral" xfId="214"/>
    <cellStyle name="Normal" xfId="215"/>
    <cellStyle name="Note" xfId="216"/>
    <cellStyle name="Output" xfId="217"/>
    <cellStyle name="Paaotsikko" xfId="218"/>
    <cellStyle name="Result" xfId="219"/>
    <cellStyle name="Result2" xfId="220"/>
    <cellStyle name="SAPBEXHLevel0" xfId="221"/>
    <cellStyle name="SAPBEXHLevel0 2" xfId="222"/>
    <cellStyle name="SAPBEXHLevel0 3" xfId="223"/>
    <cellStyle name="SAPBEXHLevel1" xfId="224"/>
    <cellStyle name="SAPBEXHLevel1 2" xfId="225"/>
    <cellStyle name="SAPBEXHLevel1 3" xfId="226"/>
    <cellStyle name="SAPBEXHLevel2" xfId="227"/>
    <cellStyle name="SAPBEXHLevel2 2" xfId="228"/>
    <cellStyle name="SAPBEXHLevel2 3" xfId="229"/>
    <cellStyle name="SAPBEXHLevel3" xfId="230"/>
    <cellStyle name="SAPBEXHLevel3 2" xfId="231"/>
    <cellStyle name="SAPBEXHLevel3 3" xfId="232"/>
    <cellStyle name="Title" xfId="233"/>
    <cellStyle name="Total" xfId="234"/>
    <cellStyle name="Valiotsikko" xfId="235"/>
    <cellStyle name="Warning Text" xfId="236"/>
    <cellStyle name="Акцент1 2" xfId="237"/>
    <cellStyle name="Акцент1 2 2" xfId="238"/>
    <cellStyle name="Акцент1 3" xfId="239"/>
    <cellStyle name="Акцент2 2" xfId="240"/>
    <cellStyle name="Акцент2 2 2" xfId="241"/>
    <cellStyle name="Акцент2 3" xfId="242"/>
    <cellStyle name="Акцент3 2" xfId="243"/>
    <cellStyle name="Акцент3 2 2" xfId="244"/>
    <cellStyle name="Акцент3 3" xfId="245"/>
    <cellStyle name="Акцент4 2" xfId="246"/>
    <cellStyle name="Акцент4 2 2" xfId="247"/>
    <cellStyle name="Акцент4 3" xfId="248"/>
    <cellStyle name="Акцент5 2" xfId="249"/>
    <cellStyle name="Акцент5 2 2" xfId="250"/>
    <cellStyle name="Акцент5 3" xfId="251"/>
    <cellStyle name="Акцент6 2" xfId="252"/>
    <cellStyle name="Акцент6 2 2" xfId="253"/>
    <cellStyle name="Акцент6 3" xfId="254"/>
    <cellStyle name="вагоны" xfId="255"/>
    <cellStyle name="Ввод  2" xfId="256"/>
    <cellStyle name="Ввод  2 2" xfId="257"/>
    <cellStyle name="Ввод  3" xfId="258"/>
    <cellStyle name="Вывод 2" xfId="259"/>
    <cellStyle name="Вывод 2 2" xfId="260"/>
    <cellStyle name="Вывод 3" xfId="261"/>
    <cellStyle name="Вычисление 2" xfId="262"/>
    <cellStyle name="Вычисление 2 2" xfId="263"/>
    <cellStyle name="Вычисление 3" xfId="264"/>
    <cellStyle name="Гиперссылка 2" xfId="265"/>
    <cellStyle name="Дата" xfId="266"/>
    <cellStyle name="Дата UTL" xfId="267"/>
    <cellStyle name="Заголовок 1 2" xfId="268"/>
    <cellStyle name="Заголовок 1 2 2" xfId="269"/>
    <cellStyle name="Заголовок 1 3" xfId="270"/>
    <cellStyle name="Заголовок 2 2" xfId="271"/>
    <cellStyle name="Заголовок 2 2 2" xfId="272"/>
    <cellStyle name="Заголовок 2 3" xfId="273"/>
    <cellStyle name="Заголовок 3 2" xfId="274"/>
    <cellStyle name="Заголовок 3 2 2" xfId="275"/>
    <cellStyle name="Заголовок 3 3" xfId="276"/>
    <cellStyle name="Заголовок 4 2" xfId="277"/>
    <cellStyle name="Заголовок 4 2 2" xfId="278"/>
    <cellStyle name="Заголовок 4 3" xfId="279"/>
    <cellStyle name="Итог 2" xfId="280"/>
    <cellStyle name="Итог 2 2" xfId="281"/>
    <cellStyle name="Итог 3" xfId="282"/>
    <cellStyle name="Контрольная ячейка 2" xfId="283"/>
    <cellStyle name="Контрольная ячейка 2 2" xfId="284"/>
    <cellStyle name="Контрольная ячейка 3" xfId="285"/>
    <cellStyle name="Название 2" xfId="286"/>
    <cellStyle name="Название 2 2" xfId="287"/>
    <cellStyle name="Название 3" xfId="288"/>
    <cellStyle name="Нейтральный 2" xfId="289"/>
    <cellStyle name="Нейтральный 2 2" xfId="290"/>
    <cellStyle name="Нейтральный 3" xfId="291"/>
    <cellStyle name="Обычный" xfId="0" builtinId="0"/>
    <cellStyle name="Обычный 10" xfId="292"/>
    <cellStyle name="Обычный 10 2" xfId="293"/>
    <cellStyle name="Обычный 11" xfId="294"/>
    <cellStyle name="Обычный 11 2" xfId="295"/>
    <cellStyle name="Обычный 12" xfId="296"/>
    <cellStyle name="Обычный 13" xfId="297"/>
    <cellStyle name="Обычный 14" xfId="298"/>
    <cellStyle name="Обычный 15" xfId="299"/>
    <cellStyle name="Обычный 16" xfId="300"/>
    <cellStyle name="Обычный 17" xfId="301"/>
    <cellStyle name="Обычный 18" xfId="302"/>
    <cellStyle name="Обычный 19" xfId="303"/>
    <cellStyle name="Обычный 2" xfId="304"/>
    <cellStyle name="Обычный 2 2" xfId="305"/>
    <cellStyle name="Обычный 2 2 2" xfId="306"/>
    <cellStyle name="Обычный 2 3" xfId="3"/>
    <cellStyle name="Обычный 2 3 2" xfId="307"/>
    <cellStyle name="Обычный 2 4" xfId="308"/>
    <cellStyle name="Обычный 2 5" xfId="309"/>
    <cellStyle name="Обычный 2 6" xfId="1"/>
    <cellStyle name="Обычный 2 7" xfId="310"/>
    <cellStyle name="Обычный 2_Для ТФОМС объемы" xfId="311"/>
    <cellStyle name="Обычный 20" xfId="312"/>
    <cellStyle name="Обычный 21" xfId="313"/>
    <cellStyle name="Обычный 22" xfId="314"/>
    <cellStyle name="Обычный 22 2" xfId="315"/>
    <cellStyle name="Обычный 23" xfId="316"/>
    <cellStyle name="Обычный 24" xfId="317"/>
    <cellStyle name="Обычный 25" xfId="318"/>
    <cellStyle name="Обычный 26" xfId="319"/>
    <cellStyle name="Обычный 27" xfId="320"/>
    <cellStyle name="Обычный 28" xfId="2"/>
    <cellStyle name="Обычный 29" xfId="321"/>
    <cellStyle name="Обычный 3" xfId="322"/>
    <cellStyle name="Обычный 3 2" xfId="323"/>
    <cellStyle name="Обычный 3 3" xfId="324"/>
    <cellStyle name="Обычный 3_Для ТФОМС объемы" xfId="325"/>
    <cellStyle name="Обычный 30" xfId="326"/>
    <cellStyle name="Обычный 31" xfId="327"/>
    <cellStyle name="Обычный 31 2" xfId="328"/>
    <cellStyle name="Обычный 32" xfId="329"/>
    <cellStyle name="Обычный 4" xfId="330"/>
    <cellStyle name="Обычный 4 2" xfId="331"/>
    <cellStyle name="Обычный 5" xfId="332"/>
    <cellStyle name="Обычный 5 2" xfId="333"/>
    <cellStyle name="Обычный 6" xfId="334"/>
    <cellStyle name="Обычный 7" xfId="335"/>
    <cellStyle name="Обычный 7 2" xfId="336"/>
    <cellStyle name="Обычный 8" xfId="337"/>
    <cellStyle name="Обычный 9" xfId="338"/>
    <cellStyle name="Обычный 9 2" xfId="339"/>
    <cellStyle name="Обычный 9 3" xfId="340"/>
    <cellStyle name="Плохой 2" xfId="341"/>
    <cellStyle name="Плохой 2 2" xfId="342"/>
    <cellStyle name="Плохой 3" xfId="343"/>
    <cellStyle name="Пояснение 2" xfId="344"/>
    <cellStyle name="Пояснение 2 2" xfId="345"/>
    <cellStyle name="Пояснение 3" xfId="346"/>
    <cellStyle name="Примечание 2" xfId="347"/>
    <cellStyle name="Примечание 2 2" xfId="348"/>
    <cellStyle name="Примечание 2 3" xfId="349"/>
    <cellStyle name="Примечание 3" xfId="350"/>
    <cellStyle name="Примечание 4" xfId="351"/>
    <cellStyle name="Процентный" xfId="395" builtinId="5"/>
    <cellStyle name="Процентный 10" xfId="352"/>
    <cellStyle name="Процентный 11" xfId="353"/>
    <cellStyle name="Процентный 12" xfId="354"/>
    <cellStyle name="Процентный 2" xfId="355"/>
    <cellStyle name="Процентный 2 2" xfId="356"/>
    <cellStyle name="Процентный 2 3" xfId="357"/>
    <cellStyle name="Процентный 2 4" xfId="358"/>
    <cellStyle name="Процентный 2_Для ТФОМС объемы" xfId="359"/>
    <cellStyle name="Процентный 3" xfId="360"/>
    <cellStyle name="Процентный 4" xfId="361"/>
    <cellStyle name="Процентный 5" xfId="362"/>
    <cellStyle name="Процентный 6" xfId="363"/>
    <cellStyle name="Процентный 7" xfId="364"/>
    <cellStyle name="Процентный 8" xfId="365"/>
    <cellStyle name="Процентный 8 2" xfId="366"/>
    <cellStyle name="Процентный 9" xfId="367"/>
    <cellStyle name="Связанная ячейка 2" xfId="368"/>
    <cellStyle name="Связанная ячейка 2 2" xfId="369"/>
    <cellStyle name="Связанная ячейка 3" xfId="370"/>
    <cellStyle name="Стиль 1" xfId="371"/>
    <cellStyle name="Стиль 1 2" xfId="372"/>
    <cellStyle name="Стиль 1_Книга1" xfId="373"/>
    <cellStyle name="Текст предупреждения 2" xfId="374"/>
    <cellStyle name="Текст предупреждения 2 2" xfId="375"/>
    <cellStyle name="Текст предупреждения 3" xfId="376"/>
    <cellStyle name="тонны" xfId="377"/>
    <cellStyle name="Тысячи [0]_Выхода" xfId="378"/>
    <cellStyle name="Тысячи_Выхода" xfId="379"/>
    <cellStyle name="Финансовый 2" xfId="380"/>
    <cellStyle name="Финансовый 2 2" xfId="381"/>
    <cellStyle name="Финансовый 2 3" xfId="382"/>
    <cellStyle name="Финансовый 2 4" xfId="383"/>
    <cellStyle name="Финансовый 2_Для ТФОМС объемы" xfId="384"/>
    <cellStyle name="Финансовый 3" xfId="385"/>
    <cellStyle name="Финансовый 3 2" xfId="386"/>
    <cellStyle name="Финансовый 4" xfId="387"/>
    <cellStyle name="Финансовый 5" xfId="388"/>
    <cellStyle name="Финансовый 6" xfId="389"/>
    <cellStyle name="Финансовый 7" xfId="390"/>
    <cellStyle name="Финансовый 8" xfId="391"/>
    <cellStyle name="Хороший 2" xfId="392"/>
    <cellStyle name="Хороший 2 2" xfId="393"/>
    <cellStyle name="Хороший 3" xfId="394"/>
  </cellStyles>
  <dxfs count="28"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41" Type="http://schemas.openxmlformats.org/officeDocument/2006/relationships/externalLink" Target="externalLinks/externalLink3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8" Type="http://schemas.openxmlformats.org/officeDocument/2006/relationships/externalLink" Target="externalLinks/externalLink1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1_&#1055;&#1083;&#1072;&#1085;/&#1055;&#1088;&#1086;&#1077;&#1082;&#1090;%202013/&#1060;&#1086;&#1088;&#1084;&#1099;%20&#1082;%20&#1087;&#1088;&#1086;&#1077;&#1082;&#1090;&#1091;%20&#1076;&#1083;&#1103;%20&#1091;&#1095;&#1088;&#1077;&#1078;&#1076;&#1077;&#1085;&#1080;&#1081;/&#1042;&#1089;&#1077;%20&#1092;&#1086;&#1088;&#1084;&#109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1_&#1055;&#1088;&#1086;&#1075;&#1088;&#1072;&#1084;&#1084;&#1072;%20&#1075;&#1086;&#1089;&#1075;&#1072;&#1088;&#1072;&#1085;&#1090;&#1080;&#1081;/6_2013/&#1055;&#1086;&#1076;&#1075;&#1086;&#1090;&#1086;&#1074;&#1083;&#1077;&#1085;&#1085;&#1099;&#1077;%20&#1087;&#1077;&#1088;&#1074;&#1080;&#1095;&#1085;&#1099;&#1077;%20&#1092;&#1072;&#1081;&#1083;&#1099;/&#1085;&#1072;&#1089;&#1077;&#1083;&#1077;&#1085;&#1080;&#1077;_&#1089;&#1084;&#1087;/01_&#1057;&#1052;&#105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313_&#1060;&#1047;/&#1056;&#1072;&#1081;&#1086;&#1085;&#1099;%20&#1086;&#1090;&#1095;&#1077;&#1090;&#1099;/&#1089;&#1074;&#1086;&#1076;/!!_&#1089;&#1074;&#1086;&#1076;_&#1091;&#1095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f/AppData/Local/Microsoft/Windows/Temporary%20Internet%20Files/Content.Outlook/TRYDCMJ1/&#1044;&#1083;&#1103;%20&#1088;&#1072;&#1073;&#1086;&#1090;&#1099;%20&#1086;&#1090;%20&#1051;&#1080;&#1076;&#1099;_&#1086;&#1073;&#1098;&#1077;&#1084;&#1099;/finance/313_&#1060;&#1047;/&#1056;&#1072;&#1081;&#1086;&#1085;&#1099;%20&#1086;&#1090;&#1095;&#1077;&#1090;&#1099;/&#1089;&#1074;&#1086;&#1076;/!!_&#1089;&#1074;&#1086;&#1076;_&#1091;&#1095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&#1040;&#1085;&#1072;&#1083;&#1080;&#1090;&#1080;&#1082;&#1072;/3_83-&#1092;&#1079;/&#1059;&#1095;&#1088;&#1077;&#1078;&#1076;&#1077;&#1085;&#1080;&#1103;%20&#1087;&#1077;&#1088;&#1077;&#1074;&#1086;&#1076;/&#1089;&#1074;&#1086;&#1076;%20&#1087;&#1086;%20&#1089;&#1091;&#1073;&#1089;&#1080;&#1076;&#1080;&#1103;&#108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7_&#1054;&#1090;&#1095;&#1077;&#1090;&#1099;/&#1057;&#1090;&#1072;&#1090;&#1080;&#1089;&#1090;&#1080;&#1082;&#1072;%20&#1052;&#1048;&#1040;&#1062;/&#1079;&#1072;%202011/&#1052;&#1048;&#1040;&#1062;%20&#1086;&#1073;&#1098;&#1105;&#1084;&#1099;%20&#1079;&#1072;%202011%20&#1057;&#1042;&#1054;&#1044;%2024.02.1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7_&#1054;&#1090;&#1095;&#1077;&#1090;&#1099;/&#1057;&#1090;&#1072;&#1090;&#1080;&#1089;&#1090;&#1080;&#1082;&#1072;%20&#1052;&#1048;&#1040;&#1062;/&#1079;&#1072;%202011/&#1052;&#1048;&#1040;&#1062;%20&#1086;&#1073;&#1098;&#1105;&#1084;&#1099;%20&#1079;&#1072;%202011%20&#1057;&#1042;&#1054;&#1044;%2024.02.1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7_&#1054;&#1090;&#1095;&#1077;&#1090;&#1099;\&#1057;&#1090;&#1072;&#1090;&#1080;&#1089;&#1090;&#1080;&#1082;&#1072;%20&#1052;&#1048;&#1040;&#1062;\&#1079;&#1072;%202011\&#1052;&#1048;&#1040;&#1062;%20&#1086;&#1073;&#1098;&#1105;&#1084;&#1099;%20&#1079;&#1072;%202011%20&#1057;&#1042;&#1054;&#1044;%2024.02.1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vg/Local%20Settings/Temporary%20Internet%20Files/OLK59/&#1044;&#1083;&#1103;%20&#1092;&#1086;&#1088;&#1084;&#1080;&#1088;&#1086;&#1074;&#1072;&#1085;&#1080;&#1103;%20&#1058;&#1055;&#1043;&#1043;/&#1084;&#1086;&#1076;&#1077;&#1088;&#1085;&#1080;&#1079;&#1072;&#1094;&#1080;&#1103;_fina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Documents%20and%20Settings/ivg/Local%20Settings/Temporary%20Internet%20Files/OLK59/&#1044;&#1083;&#1103;%20&#1092;&#1086;&#1088;&#1084;&#1080;&#1088;&#1086;&#1074;&#1072;&#1085;&#1080;&#1103;%20&#1058;&#1055;&#1043;&#1043;/&#1084;&#1086;&#1076;&#1077;&#1088;&#1085;&#1080;&#1079;&#1072;&#1094;&#1080;&#1103;_fin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f/AppData/Local/Microsoft/Windows/Temporary%20Internet%20Files/Content.Outlook/TRYDCMJ1/&#1044;&#1083;&#1103;%20&#1088;&#1072;&#1073;&#1086;&#1090;&#1099;%20&#1086;&#1090;%20&#1051;&#1080;&#1076;&#1099;_&#1086;&#1073;&#1098;&#1077;&#1084;&#1099;/2_&#1055;&#1088;&#1086;&#1075;&#1088;&#1072;&#1084;&#1084;&#1072;%20&#1084;&#1086;&#1076;&#1077;&#1088;&#1085;&#1080;&#1079;&#1072;&#1094;&#1080;&#1080;/4_&#1052;&#1077;&#1088;&#1086;&#1087;&#1088;&#1080;&#1103;&#1090;&#1080;&#1103;/&#1084;&#1086;&#1076;&#1077;&#1088;&#1085;&#1080;&#1079;&#1072;&#1094;&#1080;&#1103;_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f/AppData/Local/Microsoft/Windows/Temporary%20Internet%20Files/Content.Outlook/TRYDCMJ1/&#1044;&#1083;&#1103;%20&#1088;&#1072;&#1073;&#1086;&#1090;&#1099;%20&#1086;&#1090;%20&#1051;&#1080;&#1076;&#1099;_&#1086;&#1073;&#1098;&#1077;&#1084;&#1099;/finance/1_&#1055;&#1083;&#1072;&#1085;/&#1055;&#1088;&#1086;&#1077;&#1082;&#1090;%202013/&#1060;&#1086;&#1088;&#1084;&#1099;%20&#1082;%20&#1087;&#1088;&#1086;&#1077;&#1082;&#1090;&#1091;%20&#1076;&#1083;&#1103;%20&#1091;&#1095;&#1088;&#1077;&#1078;&#1076;&#1077;&#1085;&#1080;&#1081;/&#1042;&#1089;&#1077;%20&#1092;&#1086;&#1088;&#1084;&#1099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vg/Local%20Settings/Temporary%20Internet%20Files/OLK59/5_&#1054;&#1073;&#1098;&#1077;&#1084;&#1099;%20&#1073;&#1102;&#1076;&#1078;&#1077;&#1090;/&#1086;&#1090;%20&#1052;&#1054;%2027-31.10.2011/&#1048;&#1089;&#1093;%20&#1092;&#1072;&#1081;&#1083;&#1099;%20&#1052;&#1054;%20&#1089;&#1082;&#1086;&#1088;&#1088;%2027.10.2011%20&#1085;&#1077;&#1090;%20&#1041;&#1088;%20&#1040;&#1083;&#1072;&#1088;%20&#1041;&#1072;&#1103;&#1085;&#1076;%20&#1063;&#1077;&#1088;%20&#1069;&#1041;&#1091;&#1083;%20&#1050;&#1072;&#1095;/&#1054;&#1083;&#1100;&#1093;&#1086;&#1085;-&#1087;&#1088;&#1080;&#1083;%20&#1082;%20&#1079;&#1072;&#1087;&#1088;&#1086;&#1089;&#1091;%20&#1091;&#1095;&#1088;&#1077;&#1078;&#1076;&#1077;&#1085;&#1080;&#1077;-&#1091;&#1090;&#1086;&#1095;&#1085;-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Documents%20and%20Settings/ivg/Local%20Settings/Temporary%20Internet%20Files/OLK59/5_&#1054;&#1073;&#1098;&#1077;&#1084;&#1099;%20&#1073;&#1102;&#1076;&#1078;&#1077;&#1090;/&#1086;&#1090;%20&#1052;&#1054;%2027-31.10.2011/&#1048;&#1089;&#1093;%20&#1092;&#1072;&#1081;&#1083;&#1099;%20&#1052;&#1054;%20&#1089;&#1082;&#1086;&#1088;&#1088;%2027.10.2011%20&#1085;&#1077;&#1090;%20&#1041;&#1088;%20&#1040;&#1083;&#1072;&#1088;%20&#1041;&#1072;&#1103;&#1085;&#1076;%20&#1063;&#1077;&#1088;%20&#1069;&#1041;&#1091;&#1083;%20&#1050;&#1072;&#1095;/&#1054;&#1083;&#1100;&#1093;&#1086;&#1085;-&#1087;&#1088;&#1080;&#1083;%20&#1082;%20&#1079;&#1072;&#1087;&#1088;&#1086;&#1089;&#1091;%20&#1091;&#1095;&#1088;&#1077;&#1078;&#1076;&#1077;&#1085;&#1080;&#1077;-&#1091;&#1090;&#1086;&#1095;&#1085;-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vg/Local%20Settings/Temporary%20Internet%20Files/OLK59/LEE_s47_&#1102;&#1083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Documents%20and%20Settings/ivg/Local%20Settings/Temporary%20Internet%20Files/OLK59/LEE_s47_&#1102;&#1083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Documents%20and%20Settings\ivg\Local%20Settings\Temporary%20Internet%20Files\OLK59\LEE_s47_&#1102;&#1083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vitkov/LOCALS~1/Temp/&#1051;&#1045;&#1053;&#1048;&#1053;&#1043;&#1056;&#1040;&#1044;&#1057;&#1050;&#1040;&#1071;%201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DOCUME~1/svitkov/LOCALS~1/Temp/&#1051;&#1045;&#1053;&#1048;&#1053;&#1043;&#1056;&#1040;&#1044;&#1057;&#1050;&#1040;&#1071;%201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DOCUME~1\svitkov\LOCALS~1\Temp\&#1051;&#1045;&#1053;&#1048;&#1053;&#1043;&#1056;&#1040;&#1044;&#1057;&#1050;&#1040;&#1071;%201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f/AppData/Local/Microsoft/Windows/Temporary%20Internet%20Files/Content.Outlook/TRYDCMJ1/&#1044;&#1083;&#1103;%20&#1088;&#1072;&#1073;&#1086;&#1090;&#1099;%20&#1086;&#1090;%20&#1051;&#1080;&#1076;&#1099;_&#1086;&#1073;&#1098;&#1077;&#1084;&#1099;/&#1041;&#1088;&#1072;&#1090;&#1089;&#1082;_&#1043;&#1041;3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77;&#1085;&#1080;&#1089;/Desktop/&#1044;&#1083;&#1103;%20&#1058;&#1055;&#1043;&#1043;%202014/&#1076;&#1072;&#1085;&#1085;&#1099;&#1077;/03_&#1087;&#1082;_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vg/Local%20Settings/Temporary%20Internet%20Files/OLK59/5_&#1054;&#1073;&#1098;&#1077;&#1084;&#1099;%20&#1073;&#1102;&#1076;&#1078;&#1077;&#1090;/&#1084;&#1086;&#1076;&#1077;&#1088;&#1085;&#1080;&#1079;&#1072;&#1094;&#1080;&#1103;_fina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1_&#1055;&#1088;&#1086;&#1075;&#1088;&#1072;&#1084;&#1084;&#1072;%20&#1075;&#1086;&#1089;&#1075;&#1072;&#1088;&#1072;&#1085;&#1090;&#1080;&#1081;/6_2013/&#1055;&#1086;&#1076;&#1075;&#1086;&#1090;&#1086;&#1074;&#1083;&#1077;&#1085;&#1085;&#1099;&#1077;%20&#1087;&#1077;&#1088;&#1074;&#1080;&#1095;&#1085;&#1099;&#1077;%20&#1092;&#1072;&#1081;&#1083;&#1099;/&#1085;&#1072;&#1089;&#1077;&#1083;&#1077;&#1085;&#1080;&#1077;_&#1089;&#1084;&#1087;/Documents%20and%20Settings/user/&#1056;&#1072;&#1073;&#1086;&#1095;&#1080;&#1081;%20&#1089;&#1090;&#1086;&#1083;/&#1091;&#1095;&#1088;&#1077;&#1078;&#1076;&#1077;&#1085;&#1080;&#1077;%20&#1051;.&#1055;.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1_&#1055;&#1088;&#1086;&#1075;&#1088;&#1072;&#1084;&#1084;&#1072;%20&#1075;&#1086;&#1089;&#1075;&#1072;&#1088;&#1072;&#1085;&#1090;&#1080;&#1081;/6_2013/&#1055;&#1086;&#1076;&#1075;&#1086;&#1090;&#1086;&#1074;&#1083;&#1077;&#1085;&#1085;&#1099;&#1077;%20&#1087;&#1077;&#1088;&#1074;&#1080;&#1095;&#1085;&#1099;&#1077;%20&#1092;&#1072;&#1081;&#1083;&#1099;/&#1085;&#1072;&#1089;&#1077;&#1083;&#1077;&#1085;&#1080;&#1077;_&#1089;&#1084;&#1087;/Documents%20and%20Settings/user/&#1056;&#1072;&#1073;&#1086;&#1095;&#1080;&#1081;%20&#1089;&#1090;&#1086;&#1083;/&#1091;&#1095;&#1088;&#1077;&#1078;&#1076;&#1077;&#1085;&#1080;&#1077;%20&#1051;.&#1055;.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1_&#1055;&#1088;&#1086;&#1075;&#1088;&#1072;&#1084;&#1084;&#1072;%20&#1075;&#1086;&#1089;&#1075;&#1072;&#1088;&#1072;&#1085;&#1090;&#1080;&#1081;/5_2012%20&#1075;/LEE_s47_&#1102;&#1083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1_&#1055;&#1088;&#1086;&#1075;&#1088;&#1072;&#1084;&#1084;&#1072;%20&#1075;&#1086;&#1089;&#1075;&#1072;&#1088;&#1072;&#1085;&#1090;&#1080;&#1081;/5_2012%20&#1075;/LEE_s47_&#1102;&#1083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1_&#1055;&#1088;&#1086;&#1075;&#1088;&#1072;&#1084;&#1084;&#1072;%20&#1075;&#1086;&#1089;&#1075;&#1072;&#1088;&#1072;&#1085;&#1090;&#1080;&#1081;/5_2012%20&#1075;/5_&#1054;&#1073;&#1098;&#1077;&#1084;&#1099;%20&#1073;&#1102;&#1076;&#1078;&#1077;&#1090;/&#1086;&#1090;%20&#1052;&#1054;%2027-31.10.2011/&#1048;&#1089;&#1093;%20&#1092;&#1072;&#1081;&#1083;&#1099;%20&#1052;&#1054;%20&#1089;&#1082;&#1086;&#1088;&#1088;%2027.10.2011%20&#1085;&#1077;&#1090;%20&#1041;&#1088;%20&#1040;&#1083;&#1072;&#1088;%20&#1041;&#1072;&#1103;&#1085;&#1076;%20&#1063;&#1077;&#1088;%20&#1069;&#1041;&#1091;&#1083;%20&#1050;&#1072;&#1095;/&#1054;&#1083;&#1100;&#1093;&#1086;&#1085;-&#1087;&#1088;&#1080;&#1083;%20&#1082;%20&#1079;&#1072;&#1087;&#1088;&#1086;&#1089;&#1091;%20&#1091;&#1095;&#1088;&#1077;&#1078;&#1076;&#1077;&#1085;&#1080;&#1077;-&#1091;&#1090;&#1086;&#1095;&#1085;-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1_&#1055;&#1088;&#1086;&#1075;&#1088;&#1072;&#1084;&#1084;&#1072;%20&#1075;&#1086;&#1089;&#1075;&#1072;&#1088;&#1072;&#1085;&#1090;&#1080;&#1081;/5_2012%20&#1075;/5_&#1054;&#1073;&#1098;&#1077;&#1084;&#1099;%20&#1073;&#1102;&#1076;&#1078;&#1077;&#1090;/&#1086;&#1090;%20&#1052;&#1054;%2027-31.10.2011/&#1048;&#1089;&#1093;%20&#1092;&#1072;&#1081;&#1083;&#1099;%20&#1052;&#1054;%20&#1089;&#1082;&#1086;&#1088;&#1088;%2027.10.2011%20&#1085;&#1077;&#1090;%20&#1041;&#1088;%20&#1040;&#1083;&#1072;&#1088;%20&#1041;&#1072;&#1103;&#1085;&#1076;%20&#1063;&#1077;&#1088;%20&#1069;&#1041;&#1091;&#1083;%20&#1050;&#1072;&#1095;/&#1054;&#1083;&#1100;&#1093;&#1086;&#1085;-&#1087;&#1088;&#1080;&#1083;%20&#1082;%20&#1079;&#1072;&#1087;&#1088;&#1086;&#1089;&#1091;%20&#1091;&#1095;&#1088;&#1077;&#1078;&#1076;&#1077;&#1085;&#1080;&#1077;-&#1091;&#1090;&#1086;&#1095;&#1085;-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2_&#1055;&#1088;&#1086;&#1075;&#1088;&#1072;&#1084;&#1084;&#1072;%20&#1084;&#1086;&#1076;&#1077;&#1088;&#1085;&#1080;&#1079;&#1072;&#1094;&#1080;&#1080;/4_&#1052;&#1077;&#1088;&#1086;&#1087;&#1088;&#1080;&#1103;&#1090;&#1080;&#1103;/&#1084;&#1086;&#1076;&#1077;&#1088;&#1085;&#1080;&#1079;&#1072;&#1094;&#1080;&#1103;_fina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2_&#1055;&#1088;&#1086;&#1075;&#1088;&#1072;&#1084;&#1084;&#1072;%20&#1084;&#1086;&#1076;&#1077;&#1088;&#1085;&#1080;&#1079;&#1072;&#1094;&#1080;&#1080;/4_&#1052;&#1077;&#1088;&#1086;&#1087;&#1088;&#1080;&#1103;&#1090;&#1080;&#1103;/&#1084;&#1086;&#1076;&#1077;&#1088;&#1085;&#1080;&#1079;&#1072;&#1094;&#1080;&#1103;_final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svod/8_3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svod/8_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Documents%20and%20Settings/ivg/Local%20Settings/Temporary%20Internet%20Files/OLK59/5_&#1054;&#1073;&#1098;&#1077;&#1084;&#1099;%20&#1073;&#1102;&#1076;&#1078;&#1077;&#1090;/&#1084;&#1086;&#1076;&#1077;&#1088;&#1085;&#1080;&#1079;&#1072;&#1094;&#1080;&#1103;_fina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vg/Local%20Settings/Temporary%20Internet%20Files/OLK59/&#1044;&#1083;&#1103;%20&#1092;&#1086;&#1088;&#1084;&#1080;&#1088;&#1086;&#1074;&#1072;&#1085;&#1080;&#1103;%20&#1058;&#1055;&#1043;&#1043;/13.10.2011/&#1084;&#1086;&#1076;&#1077;&#1088;&#1085;&#1080;&#1079;&#1072;&#1094;&#1080;&#1103;_fina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Documents%20and%20Settings/ivg/Local%20Settings/Temporary%20Internet%20Files/OLK59/&#1044;&#1083;&#1103;%20&#1092;&#1086;&#1088;&#1084;&#1080;&#1088;&#1086;&#1074;&#1072;&#1085;&#1080;&#1103;%20&#1058;&#1055;&#1043;&#1043;/13.10.2011/&#1084;&#1086;&#1076;&#1077;&#1088;&#1085;&#1080;&#1079;&#1072;&#1094;&#1080;&#1103;_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Documents%20and%20Settings\ivg\Local%20Settings\Temporary%20Internet%20Files\OLK59\5_&#1054;&#1073;&#1098;&#1077;&#1084;&#1099;%20&#1073;&#1102;&#1076;&#1078;&#1077;&#1090;\&#1084;&#1086;&#1076;&#1077;&#1088;&#1085;&#1080;&#1079;&#1072;&#1094;&#1080;&#1103;_fin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313_&#1060;&#1047;/&#1056;&#1072;&#1081;&#1086;&#1085;&#1099;%20&#1086;&#1090;&#1095;&#1077;&#1090;&#1099;/&#1040;&#1085;&#1075;&#1072;&#1088;&#1082;/&#1043;&#1086;&#1088;.&#1073;-&#1094;&#1072;&#8470;1/&#1059;&#1095;&#1088;&#1077;&#1078;&#1076;&#1077;&#1085;&#1080;&#1077;%20313%20&#1043;&#1041;&#8470;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f/AppData/Local/Microsoft/Windows/Temporary%20Internet%20Files/Content.Outlook/TRYDCMJ1/&#1044;&#1083;&#1103;%20&#1088;&#1072;&#1073;&#1086;&#1090;&#1099;%20&#1086;&#1090;%20&#1051;&#1080;&#1076;&#1099;_&#1086;&#1073;&#1098;&#1077;&#1084;&#1099;/finance/313_&#1060;&#1047;/&#1056;&#1072;&#1081;&#1086;&#1085;&#1099;%20&#1086;&#1090;&#1095;&#1077;&#1090;&#1099;/&#1040;&#1085;&#1075;&#1072;&#1088;&#1082;/&#1043;&#1086;&#1088;.&#1073;-&#1094;&#1072;&#8470;1/&#1059;&#1095;&#1088;&#1077;&#1078;&#1076;&#1077;&#1085;&#1080;&#1077;%20313%20&#1043;&#1041;&#8470;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nevskiyAB/Local%20Settings/Temporary%20Internet%20Files/OLK115/&#1075;%20&#1048;&#1088;&#1082;&#1091;&#1090;&#1089;&#1082;%20%20&#1057;&#1057;&#1052;&#1055;_313_&#1060;&#1047;%20(&#1087;&#1086;%20&#1058;&#1055;&#1043;&#1043;)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1_&#1055;&#1088;&#1086;&#1075;&#1088;&#1072;&#1084;&#1084;&#1072;%20&#1075;&#1086;&#1089;&#1075;&#1072;&#1088;&#1072;&#1085;&#1090;&#1080;&#1081;/6_2013/&#1055;&#1086;&#1076;&#1075;&#1086;&#1090;&#1086;&#1074;&#1083;&#1077;&#1085;&#1085;&#1099;&#1077;%20&#1087;&#1077;&#1088;&#1074;&#1080;&#1095;&#1085;&#1099;&#1077;%20&#1092;&#1072;&#1081;&#1083;&#1099;/&#1085;&#1072;&#1089;&#1077;&#1083;&#1077;&#1085;&#1080;&#1077;_&#1089;&#1084;&#1087;/01_&#1057;&#1052;&#105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"/>
      <sheetName val="Обор"/>
      <sheetName val="Обслуж"/>
      <sheetName val="Страх"/>
      <sheetName val="Охрана"/>
      <sheetName val="Осмотры"/>
      <sheetName val="Комм"/>
      <sheetName val="Мед"/>
      <sheetName val="Питание"/>
      <sheetName val="Мягкий"/>
      <sheetName val="Мягкий_ДР"/>
      <sheetName val="Вновь"/>
      <sheetName val="S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3">
          <cell r="C3" t="str">
            <v>ГКУЗ Иркутская областная психиатрическая больница № 2</v>
          </cell>
        </row>
        <row r="4">
          <cell r="C4" t="str">
            <v>ГКУЗ Иркутская областная психиатрическая больница № 1</v>
          </cell>
        </row>
        <row r="5">
          <cell r="C5" t="str">
            <v>ОГБУЗ "Ангарская областная психиатрическая больница"</v>
          </cell>
        </row>
        <row r="6">
          <cell r="C6" t="str">
            <v>ОГБУЗ Областная детская туберкулезная больница</v>
          </cell>
        </row>
        <row r="7">
          <cell r="C7" t="str">
            <v>ОГБУЗ Иркутская ордена "Знак Почета" областная клиническая больница</v>
          </cell>
        </row>
        <row r="8">
          <cell r="C8" t="str">
            <v>ОГБУЗ Иркутская  областная инфекционная клиническая больница</v>
          </cell>
        </row>
        <row r="9">
          <cell r="C9" t="str">
            <v>ОГБУЗ Областная  больница №2</v>
          </cell>
        </row>
        <row r="10">
          <cell r="C10" t="str">
            <v>ОГБУЗ "Усольская областная психиатрическая больница"</v>
          </cell>
        </row>
        <row r="11">
          <cell r="C11" t="str">
            <v>ОГБУЗ Иркутская областная детская клиническая больница</v>
          </cell>
        </row>
        <row r="12">
          <cell r="C12" t="str">
            <v>ОГБУЗ Усть-Ордынский областной психоневрологический диспансер</v>
          </cell>
        </row>
        <row r="13">
          <cell r="C13" t="str">
            <v>ОГБУЗ Иркутский областной психоневрологический диспансер</v>
          </cell>
        </row>
        <row r="14">
          <cell r="C14" t="str">
            <v>ОГБУЗ Усть-Илимский областной психоневрологический диспансер</v>
          </cell>
        </row>
        <row r="15">
          <cell r="C15" t="str">
            <v>ОГБУЗ Черемховская областная психиатрическая больница</v>
          </cell>
        </row>
        <row r="16">
          <cell r="C16" t="str">
            <v>ОГБУЗ Тулунский областной психоневрологический диспансер</v>
          </cell>
        </row>
        <row r="17">
          <cell r="C17" t="str">
            <v>ОГБУЗ Братский областной психоневрологический диспансер</v>
          </cell>
        </row>
        <row r="18">
          <cell r="C18" t="str">
            <v>ОГБУЗ Областной онкологический диспансер</v>
          </cell>
        </row>
        <row r="19">
          <cell r="C19" t="str">
            <v>ОГБУЗ Усть-Ордынский областной противотуберкулезный диспансер</v>
          </cell>
        </row>
        <row r="20">
          <cell r="C20" t="str">
            <v>ОГБУЗ Иркутский областной противотуберкулезный диспансер</v>
          </cell>
        </row>
        <row r="21">
          <cell r="C21" t="str">
            <v>ОГБУЗ Усть-Ордынский областной кожно-венерологический диспансер</v>
          </cell>
        </row>
        <row r="22">
          <cell r="C22" t="str">
            <v>ОГБУЗ Братский областной кожно-венерологический диспансер</v>
          </cell>
        </row>
        <row r="23">
          <cell r="C23" t="str">
            <v>ОГБУЗ Тайшетский областной кожно-венерологический диспансер</v>
          </cell>
        </row>
        <row r="24">
          <cell r="C24" t="str">
            <v>ОГБУЗ Тулунский областной кожно-венерологический диспансер</v>
          </cell>
        </row>
        <row r="25">
          <cell r="C25" t="str">
            <v>ОГБУЗ Областной кожно-венерологический диспансер</v>
          </cell>
        </row>
        <row r="26">
          <cell r="C26" t="str">
            <v>ОГБУЗ Иркутское областное паталогоанатомическое бюро</v>
          </cell>
        </row>
        <row r="27">
          <cell r="C27" t="str">
            <v>ОГБУЗ "Территориальный центр медицины катастроф Иркутской области"</v>
          </cell>
        </row>
        <row r="28">
          <cell r="C28" t="str">
            <v>ОГБУЗ Врачебно-физкультурный диспансер "Здоровье"</v>
          </cell>
        </row>
        <row r="29">
          <cell r="C29" t="str">
            <v>ОГБУЗ Спецтранссервис</v>
          </cell>
        </row>
        <row r="30">
          <cell r="C30" t="str">
            <v>ОГБУЗ МИАЦИО</v>
          </cell>
        </row>
        <row r="31">
          <cell r="C31" t="str">
            <v>ОГБУЗ Центр СПИД</v>
          </cell>
        </row>
        <row r="32">
          <cell r="C32" t="str">
            <v>ОГБУЗ Областной гериатрический центр</v>
          </cell>
        </row>
        <row r="33">
          <cell r="C33" t="str">
            <v>ОГБУЗ Иркутское областное бюро судебно-медицинской экспертизы</v>
          </cell>
        </row>
        <row r="34">
          <cell r="C34" t="str">
            <v>ОГБУЗ Иркутская областная станция переливания крови</v>
          </cell>
        </row>
        <row r="35">
          <cell r="C35" t="str">
            <v>ОГБУЗ Братская областная станция переливания крови</v>
          </cell>
        </row>
        <row r="36">
          <cell r="C36" t="str">
            <v>ОГБУЗ Усть-Илимская областная станция переливания крови</v>
          </cell>
        </row>
        <row r="37">
          <cell r="C37" t="str">
            <v>ОГБУЗ Усольская областная станция переливания крови</v>
          </cell>
        </row>
        <row r="38">
          <cell r="C38" t="str">
            <v>ОГБУЗ Ангарская областная станция переливания крови</v>
          </cell>
        </row>
        <row r="39">
          <cell r="C39" t="str">
            <v>ОГКУЗ "Ангарский областной специализированный дом ребенка"</v>
          </cell>
        </row>
        <row r="40">
          <cell r="C40" t="str">
            <v>ОГКУЗ "Иркутский областной специализированный дом ребенка № 3"</v>
          </cell>
        </row>
        <row r="41">
          <cell r="C41" t="str">
            <v>ОГКУЗ "Иркутский областной специализированный дом ребенка № 1"</v>
          </cell>
        </row>
        <row r="42">
          <cell r="C42" t="str">
            <v>ОГКУЗ Черемховский областной дом ребенка"</v>
          </cell>
        </row>
        <row r="43">
          <cell r="C43" t="str">
            <v>ОГКУЗ "Слюдянский областной специализированный дом ребенка"</v>
          </cell>
        </row>
        <row r="44">
          <cell r="C44" t="str">
            <v>ОГКУЗ "Усольский областной специализированный дом ребенка"</v>
          </cell>
        </row>
        <row r="45">
          <cell r="C45" t="str">
            <v>ОГКУЗ "Иркутский областной специализированный дом ребенка № 2"</v>
          </cell>
        </row>
        <row r="46">
          <cell r="C46" t="str">
            <v>ОГКУЗ "Братский областной специализированный дом ребенка"</v>
          </cell>
        </row>
        <row r="47">
          <cell r="C47" t="str">
            <v>ОГБУЗ Усть-Ордынская стоматологическая поликлиника</v>
          </cell>
        </row>
        <row r="48">
          <cell r="C48" t="str">
            <v>ОГБУЗ Диагностический центр</v>
          </cell>
        </row>
        <row r="49">
          <cell r="C49" t="str">
            <v>ОГБУЗ Иркутская областная стоматологическая поликлиника</v>
          </cell>
        </row>
        <row r="50">
          <cell r="C50" t="str">
            <v>ОГБОУСПО Усольский медицинский техникум</v>
          </cell>
        </row>
        <row r="51">
          <cell r="C51" t="str">
            <v>ОГБОУСПО Ангарское медицинское училище</v>
          </cell>
        </row>
        <row r="52">
          <cell r="C52" t="str">
            <v>ОГБОУСПО Усть-Ордынский медицинский коллдеж им.Шобогорова</v>
          </cell>
        </row>
        <row r="53">
          <cell r="C53" t="str">
            <v>ОГБОУСПО Черемховский медицинский техникум</v>
          </cell>
        </row>
        <row r="54">
          <cell r="C54" t="str">
            <v>ОГБОУСПО Тайшетское медицинское училище</v>
          </cell>
        </row>
        <row r="55">
          <cell r="C55" t="str">
            <v>ОГБОУСПО Саянское медицинское училище</v>
          </cell>
        </row>
        <row r="56">
          <cell r="C56" t="str">
            <v xml:space="preserve">ОГБОУСПО Братский медицинский коллдеж </v>
          </cell>
        </row>
        <row r="57">
          <cell r="C57" t="str">
            <v xml:space="preserve">ОГБОУСПО Иркутский базовый медицинский коллдеж </v>
          </cell>
        </row>
        <row r="58">
          <cell r="C58" t="str">
            <v>ОГБОУСПО Тулунское медицинское училище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ККП"/>
      <sheetName val="КДПС"/>
      <sheetName val="АПП"/>
      <sheetName val="СМП"/>
      <sheetName val="Шт_расп"/>
      <sheetName val="Зарплата"/>
      <sheetName val="Питание"/>
      <sheetName val="Медикаменты"/>
      <sheetName val="Расходы"/>
      <sheetName val="Долги"/>
      <sheetName val="Финансирование"/>
      <sheetName val="Финансирование МО"/>
      <sheetName val="Программы"/>
      <sheetName val="SPR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>
        <row r="3">
          <cell r="B3" t="str">
            <v>Муниципальное образование города Братска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зентация"/>
      <sheetName val="ЧислН"/>
      <sheetName val="Типы_уч"/>
      <sheetName val="Оглавление"/>
      <sheetName val="анализ"/>
      <sheetName val="комм"/>
      <sheetName val="МРОТ"/>
      <sheetName val="НСОТ"/>
      <sheetName val="список"/>
      <sheetName val="Финансирование"/>
      <sheetName val="ФАПы"/>
      <sheetName val="субвенция_расчет"/>
      <sheetName val="субвенция_печать"/>
      <sheetName val="снижение_н"/>
      <sheetName val="свод"/>
      <sheetName val="01_больница_1"/>
      <sheetName val="03_иркутск"/>
      <sheetName val="01_больница_2"/>
      <sheetName val="01_больница_3"/>
      <sheetName val="01_больница_5"/>
      <sheetName val="01_вфд"/>
      <sheetName val="01_дкб"/>
      <sheetName val="01_пц"/>
      <sheetName val="01_СМП"/>
      <sheetName val="01_спецавтоздрав"/>
      <sheetName val="01_стом_1"/>
      <sheetName val="01_стом_3"/>
      <sheetName val="02_больница_гор"/>
      <sheetName val="04_больница_гор"/>
      <sheetName val="04_стом"/>
      <sheetName val="05_больница"/>
      <sheetName val="06_больница"/>
      <sheetName val="07_больница"/>
      <sheetName val="07_вфд"/>
      <sheetName val="07_дгб"/>
      <sheetName val="07_миац"/>
      <sheetName val="07_род_дом"/>
      <sheetName val="07_смп"/>
      <sheetName val="07_стом"/>
      <sheetName val="08_больница_1"/>
      <sheetName val="08_дгб"/>
      <sheetName val="08_поликлиника_1"/>
      <sheetName val="08_поликлиника_2"/>
      <sheetName val="08_смп"/>
      <sheetName val="08_стом"/>
      <sheetName val="08_цгб"/>
      <sheetName val="09_автохоз"/>
      <sheetName val="09_больница_1"/>
      <sheetName val="09_больница_2"/>
      <sheetName val="09_вфд"/>
      <sheetName val="09_дгб"/>
      <sheetName val="09_род_дом"/>
      <sheetName val="09_смп"/>
      <sheetName val="09_стом"/>
      <sheetName val="10_автохоз"/>
      <sheetName val="10_больница_1"/>
      <sheetName val="10_вфд"/>
      <sheetName val="10_дгб"/>
      <sheetName val="10_пц"/>
      <sheetName val="10_смп"/>
      <sheetName val="10_стом_дет"/>
      <sheetName val="11_црб"/>
      <sheetName val="12_црб"/>
      <sheetName val="13_больница_вихор"/>
      <sheetName val="13_црб"/>
      <sheetName val="14_црб"/>
      <sheetName val="15_црб"/>
      <sheetName val="16_црб"/>
      <sheetName val="17_црб"/>
      <sheetName val="18_црб"/>
      <sheetName val="19_црб"/>
      <sheetName val="20_црб"/>
      <sheetName val="21_црб"/>
      <sheetName val="22_црб"/>
      <sheetName val="23_црб"/>
      <sheetName val="24_березники"/>
      <sheetName val="24_игирма"/>
      <sheetName val="24_речушинск"/>
      <sheetName val="24_рудногорск"/>
      <sheetName val="24_стом"/>
      <sheetName val="24_црб"/>
      <sheetName val="25_алзама"/>
      <sheetName val="25_црб"/>
      <sheetName val="26_црб"/>
      <sheetName val="27_црб"/>
      <sheetName val="28_бирюсинка"/>
      <sheetName val="28_бухгалтерия"/>
      <sheetName val="28_квиток"/>
      <sheetName val="28_смп"/>
      <sheetName val="28_црб"/>
      <sheetName val="28_шиткино"/>
      <sheetName val="28_юрта"/>
      <sheetName val="29_црб"/>
      <sheetName val="30_белореч"/>
      <sheetName val="30_бухгалтерия"/>
      <sheetName val="30_мишелевка"/>
      <sheetName val="30_новожилкино"/>
      <sheetName val="30_раздолье"/>
      <sheetName val="30_средний"/>
      <sheetName val="30_тайтурка"/>
      <sheetName val="30_тальяны"/>
      <sheetName val="30_тельма"/>
      <sheetName val="31_црб"/>
      <sheetName val="32_црб"/>
      <sheetName val="33_црб"/>
      <sheetName val="34_црб"/>
      <sheetName val="35_црб"/>
      <sheetName val="36_црб"/>
      <sheetName val="37_црб"/>
      <sheetName val="38_црб"/>
      <sheetName val="39_црб"/>
      <sheetName val="40_црб"/>
      <sheetName val="41_црб"/>
      <sheetName val="42_црб"/>
      <sheetName val="SPR"/>
      <sheetName val="список 5ст"/>
      <sheetName val="свод 5 ст"/>
      <sheetName val="список все_ст"/>
      <sheetName val="свод все_ст"/>
      <sheetName val="фап свод"/>
      <sheetName val="одноканал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>
        <row r="1">
          <cell r="D1">
            <v>-1</v>
          </cell>
        </row>
      </sheetData>
      <sheetData sheetId="115"/>
      <sheetData sheetId="116"/>
      <sheetData sheetId="117"/>
      <sheetData sheetId="118"/>
      <sheetData sheetId="119"/>
      <sheetData sheetId="1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зентация"/>
      <sheetName val="ЧислН"/>
      <sheetName val="Типы_уч"/>
      <sheetName val="Оглавление"/>
      <sheetName val="анализ"/>
      <sheetName val="комм"/>
      <sheetName val="МРОТ"/>
      <sheetName val="НСОТ"/>
      <sheetName val="список"/>
      <sheetName val="Финансирование"/>
      <sheetName val="ФАПы"/>
      <sheetName val="субвенция_расчет"/>
      <sheetName val="субвенция_печать"/>
      <sheetName val="снижение_н"/>
      <sheetName val="свод"/>
      <sheetName val="01_больница_1"/>
      <sheetName val="03_иркутск"/>
      <sheetName val="01_больница_2"/>
      <sheetName val="01_больница_3"/>
      <sheetName val="01_больница_5"/>
      <sheetName val="01_вфд"/>
      <sheetName val="01_дкб"/>
      <sheetName val="01_пц"/>
      <sheetName val="01_СМП"/>
      <sheetName val="01_спецавтоздрав"/>
      <sheetName val="01_стом_1"/>
      <sheetName val="01_стом_3"/>
      <sheetName val="02_больница_гор"/>
      <sheetName val="04_больница_гор"/>
      <sheetName val="04_стом"/>
      <sheetName val="05_больница"/>
      <sheetName val="06_больница"/>
      <sheetName val="07_больница"/>
      <sheetName val="07_вфд"/>
      <sheetName val="07_дгб"/>
      <sheetName val="07_миац"/>
      <sheetName val="07_род_дом"/>
      <sheetName val="07_смп"/>
      <sheetName val="07_стом"/>
      <sheetName val="08_больница_1"/>
      <sheetName val="08_дгб"/>
      <sheetName val="08_поликлиника_1"/>
      <sheetName val="08_поликлиника_2"/>
      <sheetName val="08_смп"/>
      <sheetName val="08_стом"/>
      <sheetName val="08_цгб"/>
      <sheetName val="09_автохоз"/>
      <sheetName val="09_больница_1"/>
      <sheetName val="09_больница_2"/>
      <sheetName val="09_вфд"/>
      <sheetName val="09_дгб"/>
      <sheetName val="09_род_дом"/>
      <sheetName val="09_смп"/>
      <sheetName val="09_стом"/>
      <sheetName val="10_автохоз"/>
      <sheetName val="10_больница_1"/>
      <sheetName val="10_вфд"/>
      <sheetName val="10_дгб"/>
      <sheetName val="10_пц"/>
      <sheetName val="10_смп"/>
      <sheetName val="10_стом_дет"/>
      <sheetName val="11_црб"/>
      <sheetName val="12_црб"/>
      <sheetName val="13_больница_вихор"/>
      <sheetName val="13_црб"/>
      <sheetName val="14_црб"/>
      <sheetName val="15_црб"/>
      <sheetName val="16_црб"/>
      <sheetName val="17_црб"/>
      <sheetName val="18_црб"/>
      <sheetName val="19_црб"/>
      <sheetName val="20_црб"/>
      <sheetName val="21_црб"/>
      <sheetName val="22_црб"/>
      <sheetName val="23_црб"/>
      <sheetName val="24_березники"/>
      <sheetName val="24_игирма"/>
      <sheetName val="24_речушинск"/>
      <sheetName val="24_рудногорск"/>
      <sheetName val="24_стом"/>
      <sheetName val="24_црб"/>
      <sheetName val="25_алзама"/>
      <sheetName val="25_црб"/>
      <sheetName val="26_црб"/>
      <sheetName val="27_црб"/>
      <sheetName val="28_бирюсинка"/>
      <sheetName val="28_бухгалтерия"/>
      <sheetName val="28_квиток"/>
      <sheetName val="28_смп"/>
      <sheetName val="28_црб"/>
      <sheetName val="28_шиткино"/>
      <sheetName val="28_юрта"/>
      <sheetName val="29_црб"/>
      <sheetName val="30_белореч"/>
      <sheetName val="30_бухгалтерия"/>
      <sheetName val="30_мишелевка"/>
      <sheetName val="30_новожилкино"/>
      <sheetName val="30_раздолье"/>
      <sheetName val="30_средний"/>
      <sheetName val="30_тайтурка"/>
      <sheetName val="30_тальяны"/>
      <sheetName val="30_тельма"/>
      <sheetName val="31_црб"/>
      <sheetName val="32_црб"/>
      <sheetName val="33_црб"/>
      <sheetName val="34_црб"/>
      <sheetName val="35_црб"/>
      <sheetName val="36_црб"/>
      <sheetName val="37_црб"/>
      <sheetName val="38_црб"/>
      <sheetName val="39_црб"/>
      <sheetName val="40_црб"/>
      <sheetName val="41_црб"/>
      <sheetName val="42_црб"/>
      <sheetName val="SP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>
        <row r="1">
          <cell r="D1">
            <v>-1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АБ2010"/>
      <sheetName val="список"/>
      <sheetName val="Лист1"/>
      <sheetName val="форма"/>
      <sheetName val="свод"/>
      <sheetName val="уч тайшет"/>
      <sheetName val="спид"/>
      <sheetName val="спецтранс"/>
      <sheetName val="отд"/>
      <sheetName val="дц"/>
      <sheetName val="огц"/>
      <sheetName val="квд братск"/>
      <sheetName val=" уч саянск"/>
      <sheetName val="ОКБ"/>
      <sheetName val="миац"/>
      <sheetName val="здоровье"/>
      <sheetName val="иосп"/>
      <sheetName val="пнд тулун"/>
      <sheetName val="пб ангарск"/>
      <sheetName val="пб усолье"/>
      <sheetName val="инфекц."/>
      <sheetName val="пнд братск"/>
      <sheetName val="сп уо"/>
      <sheetName val=" спк ангарск"/>
      <sheetName val="спк уи"/>
      <sheetName val="пнд иркутск"/>
      <sheetName val="одтб"/>
      <sheetName val="оквд"/>
      <sheetName val="тцмк"/>
      <sheetName val=" пнд уо"/>
      <sheetName val="квд уо"/>
      <sheetName val="уч нижнеудинск"/>
      <sheetName val=" уч усолье"/>
      <sheetName val=" уч черемхово"/>
      <sheetName val="об №2"/>
      <sheetName val=" уч ангарск"/>
      <sheetName val="спк иркутск"/>
      <sheetName val="уч шобогорова"/>
      <sheetName val="уч тулун"/>
      <sheetName val="оод"/>
      <sheetName val="гмкб"/>
      <sheetName val="базовый"/>
      <sheetName val="квд тайшет"/>
      <sheetName val="пб черемхово"/>
      <sheetName val="ДКБ"/>
      <sheetName val="спк братск"/>
      <sheetName val="пнд усть-илимск"/>
      <sheetName val="квд тулун"/>
      <sheetName val="уо отд"/>
      <sheetName val="нагалык"/>
      <sheetName val="центр контроля"/>
      <sheetName val=" спк_усолье"/>
      <sheetName val="иопаб"/>
      <sheetName val="смэ"/>
      <sheetName val="ДКБ соф."/>
      <sheetName val="ОКБ соф."/>
      <sheetName val="оод соф."/>
      <sheetName val="оцвк"/>
      <sheetName val="братск пнд туб."/>
      <sheetName val="формулы"/>
      <sheetName val="публ."/>
      <sheetName val="братск спк"/>
      <sheetName val="черемхово пб"/>
      <sheetName val="тулун уч."/>
      <sheetName val="шобогорова"/>
      <sheetName val="иоспк"/>
      <sheetName val="ангарск уч."/>
      <sheetName val="черемхово уч"/>
      <sheetName val="усолье уч."/>
      <sheetName val="нижнеуд.уч."/>
      <sheetName val="уо квд"/>
      <sheetName val="уо пнд"/>
      <sheetName val="ИОПНД"/>
      <sheetName val="тайшет уч."/>
      <sheetName val="братск квд"/>
      <sheetName val="саянск уч."/>
      <sheetName val="тулун пнд"/>
      <sheetName val="ангарск пб"/>
      <sheetName val="усолье пб"/>
      <sheetName val="братск пнд"/>
      <sheetName val="уо сп"/>
      <sheetName val="ангарск спк"/>
      <sheetName val="уи спк"/>
      <sheetName val="усолье спк"/>
    </sheetNames>
    <sheetDataSet>
      <sheetData sheetId="0" refreshError="1"/>
      <sheetData sheetId="1" refreshError="1">
        <row r="2">
          <cell r="B2" t="str">
            <v>Бюджетные учреждения</v>
          </cell>
        </row>
        <row r="3">
          <cell r="B3" t="str">
            <v>ГУЗ ИОКБ</v>
          </cell>
        </row>
        <row r="4">
          <cell r="B4" t="str">
            <v>ИГОДКБ</v>
          </cell>
        </row>
        <row r="5">
          <cell r="B5" t="str">
            <v>ГУЗ ОДТБ</v>
          </cell>
        </row>
        <row r="6">
          <cell r="B6" t="str">
            <v>ОГУЗ "Ангарская ОПБ"</v>
          </cell>
        </row>
        <row r="7">
          <cell r="B7" t="str">
            <v>ОГУЗ "Усольская ОПБ"</v>
          </cell>
        </row>
        <row r="8">
          <cell r="B8" t="str">
            <v>ОГУЗ "Иркутская ОИКБ"</v>
          </cell>
        </row>
        <row r="9">
          <cell r="B9" t="str">
            <v>ОГУЗ "ОБ N2"</v>
          </cell>
        </row>
        <row r="10">
          <cell r="B10" t="str">
            <v>ОГУЗ "Черемховская ОПБ"</v>
          </cell>
        </row>
        <row r="11">
          <cell r="B11" t="str">
            <v>ГУЗ ОГЦ</v>
          </cell>
        </row>
        <row r="12">
          <cell r="B12" t="str">
            <v>ОКВД</v>
          </cell>
        </row>
        <row r="13">
          <cell r="B13" t="str">
            <v>ОТД</v>
          </cell>
        </row>
        <row r="14">
          <cell r="B14" t="str">
            <v>ГУЗ ООД</v>
          </cell>
        </row>
        <row r="15">
          <cell r="B15" t="str">
            <v>ОГУЗ "Братский ОПНД"</v>
          </cell>
        </row>
        <row r="16">
          <cell r="B16" t="str">
            <v>ОГУЗ "Братский ОКВД"</v>
          </cell>
        </row>
        <row r="17">
          <cell r="B17" t="str">
            <v>ОГУЗ "Усть-Ордынский ОКВД"</v>
          </cell>
        </row>
        <row r="18">
          <cell r="B18" t="str">
            <v>ОГУЗ "Усть-Ордынский ОПНД"</v>
          </cell>
        </row>
        <row r="19">
          <cell r="B19" t="str">
            <v>Усть-Ордынский противотуберкулезный диспансер</v>
          </cell>
        </row>
        <row r="20">
          <cell r="B20" t="str">
            <v>ОГУЗ ТОКВД г.Тайшет</v>
          </cell>
        </row>
        <row r="21">
          <cell r="B21" t="str">
            <v>ОГУЗ ТОКВД г.Тулун</v>
          </cell>
        </row>
        <row r="22">
          <cell r="B22" t="str">
            <v>ОГУЗ "Тулунский ОПНД"</v>
          </cell>
        </row>
        <row r="23">
          <cell r="B23" t="str">
            <v>ОГУЗ "Усть-Илимский областной психоневрологический диспансер"</v>
          </cell>
        </row>
        <row r="24">
          <cell r="B24" t="str">
            <v>ОГУЗ ИОСП</v>
          </cell>
        </row>
        <row r="25">
          <cell r="B25" t="str">
            <v>ОГУЗ "УО ОСП"</v>
          </cell>
        </row>
        <row r="26">
          <cell r="B26" t="str">
            <v>Иркутский Диагностический центр</v>
          </cell>
        </row>
        <row r="27">
          <cell r="B27" t="str">
            <v>ГУЗ ОЦВК</v>
          </cell>
        </row>
        <row r="28">
          <cell r="B28" t="str">
            <v>ГУЗ ТЦМК ИО</v>
          </cell>
        </row>
        <row r="29">
          <cell r="B29" t="str">
            <v>Иркутская областная станция переливания крови</v>
          </cell>
        </row>
        <row r="30">
          <cell r="B30" t="str">
            <v>ОГУЗ "Ангарская ОСПК"</v>
          </cell>
        </row>
        <row r="31">
          <cell r="B31" t="str">
            <v>ОГУЗ "Братская ОСПК"</v>
          </cell>
        </row>
        <row r="32">
          <cell r="B32" t="str">
            <v>ОГУЗ "УИ ОСПК"</v>
          </cell>
        </row>
        <row r="33">
          <cell r="B33" t="str">
            <v>ОГУЗ "Усольская ОСПК"</v>
          </cell>
        </row>
        <row r="34">
          <cell r="B34" t="str">
            <v>ИОЦ СПИД</v>
          </cell>
        </row>
        <row r="35">
          <cell r="B35" t="str">
            <v>ГУЗ ИОПАБ</v>
          </cell>
        </row>
        <row r="36">
          <cell r="B36" t="str">
            <v>ИОБСМЭ</v>
          </cell>
        </row>
        <row r="37">
          <cell r="B37" t="str">
            <v>ОВФД "Здоровье"</v>
          </cell>
        </row>
        <row r="38">
          <cell r="B38" t="str">
            <v>ОГУЗ Санаторий "Нагалык"</v>
          </cell>
        </row>
        <row r="39">
          <cell r="B39" t="str">
            <v xml:space="preserve"> ОГУЗ МИАЦИО</v>
          </cell>
        </row>
        <row r="40">
          <cell r="B40" t="str">
            <v>ОГУЗ "Центр контроля качества и сертификации лекарственных средств Иркутской области"</v>
          </cell>
        </row>
        <row r="41">
          <cell r="B41" t="str">
            <v>ОГУ "Спецтранссервис"</v>
          </cell>
        </row>
        <row r="42">
          <cell r="B42" t="str">
            <v>Ангарское медицинское училище</v>
          </cell>
        </row>
        <row r="43">
          <cell r="B43" t="str">
            <v>ГМКБ</v>
          </cell>
        </row>
        <row r="44">
          <cell r="B44" t="str">
            <v>ГОУ СПО Саянское медучилище</v>
          </cell>
        </row>
        <row r="45">
          <cell r="B45" t="str">
            <v>Нижнеудинское медицинское училище</v>
          </cell>
        </row>
        <row r="46">
          <cell r="B46" t="str">
            <v>Тайшетское медицинское училище</v>
          </cell>
        </row>
        <row r="47">
          <cell r="B47" t="str">
            <v>Тулунское медицинское училище</v>
          </cell>
        </row>
        <row r="48">
          <cell r="B48" t="str">
            <v>Усольское медицинское училищ</v>
          </cell>
        </row>
        <row r="49">
          <cell r="B49" t="str">
            <v>ОГОУ СПО "ЧМТ"</v>
          </cell>
        </row>
        <row r="50">
          <cell r="B50" t="str">
            <v>Иркутский базовый медицинский колледж</v>
          </cell>
        </row>
        <row r="51">
          <cell r="B51" t="str">
            <v>ОГОУ СПО "УОМК им.Шобогорова М.Ш."</v>
          </cell>
        </row>
        <row r="52">
          <cell r="B52" t="str">
            <v>ИОПНД</v>
          </cell>
        </row>
        <row r="53">
          <cell r="B53" t="str">
            <v>ГУЗ ИОКПБ N 1</v>
          </cell>
        </row>
        <row r="54">
          <cell r="B54" t="str">
            <v>Казенные учреждения</v>
          </cell>
        </row>
        <row r="55">
          <cell r="B55" t="str">
            <v>ГУЗ ИОКПБ N 1</v>
          </cell>
        </row>
        <row r="56">
          <cell r="B56" t="str">
            <v>ИОПБ N 2</v>
          </cell>
        </row>
        <row r="57">
          <cell r="B57" t="str">
            <v>ГУЗ "Слюдянский специализированный дом ребенка"</v>
          </cell>
        </row>
        <row r="58">
          <cell r="B58" t="str">
            <v xml:space="preserve"> ОГУЗ "Иркутский областной специализированный дом ребенка № 1</v>
          </cell>
        </row>
        <row r="59">
          <cell r="B59" t="str">
            <v>ОГУЗ "Иркутский областной специализированный дом ребенка № 2"</v>
          </cell>
        </row>
        <row r="60">
          <cell r="B60" t="str">
            <v>ОГУЗ "Иркутский областной специализированный дом ребенка № 3"</v>
          </cell>
        </row>
        <row r="61">
          <cell r="B61" t="str">
            <v>ОГУЗ "Ангарский областной специализированный дом ребенка"</v>
          </cell>
        </row>
        <row r="62">
          <cell r="B62" t="str">
            <v>ОГКУЗ "Братский областной дом ребенка"</v>
          </cell>
        </row>
        <row r="63">
          <cell r="B63" t="str">
            <v>ОГУЗ "Усольский областной специализированный дом ребенка"</v>
          </cell>
        </row>
        <row r="64">
          <cell r="B64" t="str">
            <v>ОГУЗ "Черемховский областной дом ребенка"</v>
          </cell>
        </row>
        <row r="65">
          <cell r="B65" t="str">
            <v>Медицинский центр "Резерв"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свод объёмов за 2011 МИАЦ"/>
      <sheetName val="наимен ГУЗ"/>
      <sheetName val="вызовы"/>
      <sheetName val="МО к-дни"/>
      <sheetName val="ГУЗ к-дни"/>
      <sheetName val="вызовы МО"/>
      <sheetName val="МО посещения"/>
      <sheetName val="ГУЗ посещения"/>
      <sheetName val="МО пациенто-дни"/>
      <sheetName val="ГУЗ пациенто-дн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свод объёмов за 2011 МИАЦ"/>
      <sheetName val="наимен ГУЗ"/>
      <sheetName val="вызовы"/>
      <sheetName val="МО к-дни"/>
      <sheetName val="ГУЗ к-дни"/>
      <sheetName val="вызовы МО"/>
      <sheetName val="МО посещения"/>
      <sheetName val="ГУЗ посещения"/>
      <sheetName val="МО пациенто-дни"/>
      <sheetName val="ГУЗ пациенто-дн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свод объёмов за 2011 МИАЦ"/>
      <sheetName val="наимен ГУЗ"/>
      <sheetName val="вызовы"/>
      <sheetName val="МО к-дни"/>
      <sheetName val="ГУЗ к-дни"/>
      <sheetName val="вызовы МО"/>
      <sheetName val="МО посещения"/>
      <sheetName val="ГУЗ посещения"/>
      <sheetName val="МО пациенто-дни"/>
      <sheetName val="ГУЗ пациенто-д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  <sheetName val="Часть1"/>
      <sheetName val="Часть1 (2)"/>
      <sheetName val="часть2"/>
      <sheetName val="$"/>
    </sheetNames>
    <sheetDataSet>
      <sheetData sheetId="0">
        <row r="2">
          <cell r="B2" t="str">
            <v xml:space="preserve">МЛПУ "Белореченская участковая больница" </v>
          </cell>
        </row>
        <row r="3">
          <cell r="B3" t="str">
            <v xml:space="preserve">МЛПУ "Бирюсинская городская больница" </v>
          </cell>
        </row>
        <row r="4">
          <cell r="B4" t="str">
            <v xml:space="preserve">МЛПУ "Врачебно-физкультурный диспансер" г. Усолье – Сибирское (центр здоровья) </v>
          </cell>
        </row>
        <row r="5">
          <cell r="B5" t="str">
            <v xml:space="preserve">МЛПУ "Городская многопрофильная больница" г. Усолье-Сибирское </v>
          </cell>
        </row>
        <row r="6">
          <cell r="B6" t="str">
            <v xml:space="preserve">МЛПУ "Детская городская больница" г. Усолье-Сибирское </v>
          </cell>
        </row>
        <row r="7">
          <cell r="B7" t="str">
            <v>МЛПУ "Детская городская больница" г. Черемхово</v>
          </cell>
        </row>
        <row r="8">
          <cell r="B8" t="str">
            <v>МЛПУ "Мишелевская участковая больница"</v>
          </cell>
        </row>
        <row r="9">
          <cell r="B9" t="str">
            <v xml:space="preserve">МЛПУ "Родильный дом" г. Усолье-Сибирское </v>
          </cell>
        </row>
        <row r="10">
          <cell r="B10" t="str">
            <v>МЛПУ "Станция скорой медицинской помощи г.Усолье-Сибирское"</v>
          </cell>
        </row>
        <row r="11">
          <cell r="B11" t="str">
            <v>МАУЗ "Городская стоматологическая поликлиника"</v>
          </cell>
        </row>
        <row r="12">
          <cell r="B12" t="str">
            <v>МЛПУ "Тайтурская участковая больница"</v>
          </cell>
        </row>
        <row r="13">
          <cell r="B13" t="str">
            <v>МЛПУ "Центральная районная больница г. Бодайбо"</v>
          </cell>
        </row>
        <row r="14">
          <cell r="B14" t="str">
            <v xml:space="preserve">МЛПУ "Юртинская городская больница" </v>
          </cell>
        </row>
        <row r="15">
          <cell r="B15" t="str">
            <v>МЛУ "Больница № 1" г. Черемхово</v>
          </cell>
        </row>
        <row r="16">
          <cell r="B16" t="str">
            <v xml:space="preserve">МЛУ "Больница № 2" г. Черемхово </v>
          </cell>
        </row>
        <row r="17">
          <cell r="B17" t="str">
            <v xml:space="preserve">МЛУ "Больница" г. Свирск </v>
          </cell>
        </row>
        <row r="18">
          <cell r="B18" t="str">
            <v xml:space="preserve">МЛУ "Родильный дом" г. Черемхово </v>
          </cell>
        </row>
        <row r="19">
          <cell r="B19" t="str">
            <v xml:space="preserve">МУ "Балаганская центральная районная больница" </v>
          </cell>
        </row>
        <row r="20">
          <cell r="B20" t="str">
            <v>МУ "Городская больница № 1" г. Усть-Илимска</v>
          </cell>
        </row>
        <row r="21">
          <cell r="B21" t="str">
            <v xml:space="preserve">МУ "Городская больница пос. Квиток" </v>
          </cell>
        </row>
        <row r="22">
          <cell r="B22" t="str">
            <v xml:space="preserve">МУ "Городская больница пос. Шиткино" </v>
          </cell>
        </row>
        <row r="23">
          <cell r="B23" t="str">
            <v xml:space="preserve">МУ "Городская поликлиника № 1" г. Усть-Илимска </v>
          </cell>
        </row>
        <row r="24">
          <cell r="B24" t="str">
            <v>МУ "Городская поликлиника № 2" г. Усть-Илимска</v>
          </cell>
        </row>
        <row r="25">
          <cell r="B25" t="str">
            <v xml:space="preserve">МУ "Качугская центральная районная больница" </v>
          </cell>
        </row>
        <row r="26">
          <cell r="B26" t="str">
            <v xml:space="preserve">МУ "Киренская центральная районная больница" </v>
          </cell>
        </row>
        <row r="27">
          <cell r="B27" t="str">
            <v xml:space="preserve">МУ "Стоматологическая поликлиника" г. Черемхово </v>
          </cell>
        </row>
        <row r="28">
          <cell r="B28" t="str">
            <v>МУ "Усть-Илимская центральная городская больница"</v>
          </cell>
        </row>
        <row r="29">
          <cell r="B29" t="str">
            <v xml:space="preserve">МУ "Усть-Илимская центральная районная больница" </v>
          </cell>
        </row>
        <row r="30">
          <cell r="B30" t="str">
            <v xml:space="preserve">МУ "Усть-Удинская центральная районная больница" </v>
          </cell>
        </row>
        <row r="31">
          <cell r="B31" t="str">
            <v xml:space="preserve">МУ "Шелеховская ЦРБ" </v>
          </cell>
        </row>
        <row r="32">
          <cell r="B32" t="str">
            <v>МУЗ " Березняковская участковая больница"</v>
          </cell>
        </row>
        <row r="33">
          <cell r="B33" t="str">
            <v>МУЗ " Городская больница № 2" г. Братск</v>
          </cell>
        </row>
        <row r="34">
          <cell r="B34" t="str">
            <v xml:space="preserve">МУЗ "Центральная районная больница" п. Мама </v>
          </cell>
        </row>
        <row r="35">
          <cell r="B35" t="str">
            <v xml:space="preserve">МУЗ "Аларская центральная районная больница" </v>
          </cell>
        </row>
        <row r="36">
          <cell r="B36" t="str">
            <v xml:space="preserve">МУЗ "Алзамайская городская больница" </v>
          </cell>
        </row>
        <row r="37">
          <cell r="B37" t="str">
            <v xml:space="preserve">МУЗ "Ангарский городской перинатальный центр" </v>
          </cell>
        </row>
        <row r="38">
          <cell r="B38" t="str">
            <v xml:space="preserve">МУЗ "Баяндаевская центральная районная больница" </v>
          </cell>
        </row>
        <row r="39">
          <cell r="B39" t="str">
            <v xml:space="preserve">МУЗ "Больница скорой медицинской помощи", г. Ангарск </v>
          </cell>
        </row>
        <row r="40">
          <cell r="B40" t="str">
            <v>МУЗ "Боханская центральная районная больница"</v>
          </cell>
        </row>
        <row r="41">
          <cell r="B41" t="str">
            <v>МУЗ "Братская центральная районная больница"</v>
          </cell>
        </row>
        <row r="42">
          <cell r="B42" t="str">
            <v xml:space="preserve">МУЗ "Вихоревская городская больница" </v>
          </cell>
        </row>
        <row r="43">
          <cell r="B43" t="str">
            <v xml:space="preserve">МУЗ "Врачебно-физкультурный диспансер "Здоровье" </v>
          </cell>
        </row>
        <row r="44">
          <cell r="B44" t="str">
            <v xml:space="preserve">МУЗ "Врачебно-физкультурный диспансер "Здоровье" г. Ангарск (центр здоровья) </v>
          </cell>
        </row>
        <row r="45">
          <cell r="B45" t="str">
            <v>МУЗ "Городская больница № 1", г. Ангарск</v>
          </cell>
        </row>
        <row r="46">
          <cell r="B46" t="str">
            <v>МУЗ "Городская больница № 1", г. Братск</v>
          </cell>
        </row>
        <row r="47">
          <cell r="B47" t="str">
            <v>МУЗ "Городская больница № 3"</v>
          </cell>
        </row>
        <row r="48">
          <cell r="B48" t="str">
            <v xml:space="preserve">МУЗ "Городская больница № 5" г. Иркутска </v>
          </cell>
        </row>
        <row r="49">
          <cell r="B49" t="str">
            <v>МУЗ "Городская больница № 5", г. Братск</v>
          </cell>
        </row>
        <row r="50">
          <cell r="B50" t="str">
            <v xml:space="preserve">МУЗ "Городская детская больница № 1", г. Ангарск </v>
          </cell>
        </row>
        <row r="51">
          <cell r="B51" t="str">
            <v xml:space="preserve">МУЗ "Городская Детская стоматологическая поликлиника", г. Ангарск </v>
          </cell>
        </row>
        <row r="52">
          <cell r="B52" t="str">
            <v xml:space="preserve">МУЗ "Городская детская стоматологическая поликлиника", г. Иркутск </v>
          </cell>
        </row>
        <row r="53">
          <cell r="B53" t="str">
            <v xml:space="preserve">МУЗ "Городская клиническая больница № 3" г. Иркутска </v>
          </cell>
        </row>
        <row r="54">
          <cell r="B54" t="str">
            <v xml:space="preserve">МУЗ "Городская клиническая больница № 8" администрации г. Иркутска </v>
          </cell>
        </row>
        <row r="55">
          <cell r="B55" t="str">
            <v xml:space="preserve">МУЗ "Городская поликлиника № 15" г. Иркутска </v>
          </cell>
        </row>
        <row r="56">
          <cell r="B56" t="str">
            <v>МУЗ "Городская поликлиника № 6" г. Иркутска</v>
          </cell>
        </row>
        <row r="57">
          <cell r="B57" t="str">
            <v>МУЗ "Городская стоматологическая поликлиника" г. Саянска</v>
          </cell>
        </row>
        <row r="58">
          <cell r="B58" t="str">
            <v xml:space="preserve">МУЗ "Детская городская больница" г. Братск </v>
          </cell>
        </row>
        <row r="59">
          <cell r="B59" t="str">
            <v xml:space="preserve">МУЗ "Детская городская поликлиника № 1" г. Иркутска </v>
          </cell>
        </row>
        <row r="60">
          <cell r="B60" t="str">
            <v xml:space="preserve">МУЗ "Детская городская поликлиника № 3" г. Иркутска </v>
          </cell>
        </row>
        <row r="61">
          <cell r="B61" t="str">
            <v xml:space="preserve">МУЗ "Детская городская поликлиника № 6" г. Иркутска </v>
          </cell>
        </row>
        <row r="62">
          <cell r="B62" t="str">
            <v xml:space="preserve">МУЗ "Железногорская стоматологическая поликлиника" </v>
          </cell>
        </row>
        <row r="63">
          <cell r="B63" t="str">
            <v xml:space="preserve">МУЗ "Железногорская центральная районная больница" </v>
          </cell>
        </row>
        <row r="64">
          <cell r="B64" t="str">
            <v xml:space="preserve">МУЗ "Жигаловская центральная районная больница" </v>
          </cell>
        </row>
        <row r="65">
          <cell r="B65" t="str">
            <v xml:space="preserve">МУЗ "Заларинская центральная районная больница" </v>
          </cell>
        </row>
        <row r="66">
          <cell r="B66" t="str">
            <v xml:space="preserve">МУЗ "Зиминская городская больница" </v>
          </cell>
        </row>
        <row r="67">
          <cell r="B67" t="str">
            <v xml:space="preserve">МУЗ "Зиминская районная больница" </v>
          </cell>
        </row>
        <row r="68">
          <cell r="B68" t="str">
            <v xml:space="preserve">МУЗ "Казачинско-Ленская центральная районная больница" </v>
          </cell>
        </row>
        <row r="69">
          <cell r="B69" t="str">
            <v xml:space="preserve">МУЗ "Катангская центральная районная больница" </v>
          </cell>
        </row>
        <row r="70">
          <cell r="B70" t="str">
            <v xml:space="preserve">МУЗ "Клиническая больница № 1 г. Иркутска" </v>
          </cell>
        </row>
        <row r="71">
          <cell r="B71" t="str">
            <v xml:space="preserve">МБУЗ "Медико-санитарная часть г. Байкальска" </v>
          </cell>
        </row>
        <row r="72">
          <cell r="B72" t="str">
            <v xml:space="preserve">МУЗ "Медико-санитарная часть ИАПО" г. Иркутска </v>
          </cell>
        </row>
        <row r="73">
          <cell r="B73" t="str">
            <v xml:space="preserve">МУЗ "Михайловская центральная районная больница" </v>
          </cell>
        </row>
        <row r="74">
          <cell r="B74" t="str">
            <v xml:space="preserve">МУЗ "Центральная районная больница" г. Нижнеудинск </v>
          </cell>
        </row>
        <row r="75">
          <cell r="B75" t="str">
            <v xml:space="preserve">МУЗ "Ново-Игирминская городская больница" </v>
          </cell>
        </row>
        <row r="76">
          <cell r="B76" t="str">
            <v xml:space="preserve">МУЗ "Ольхонская центральная районная больница" </v>
          </cell>
        </row>
        <row r="77">
          <cell r="B77" t="str">
            <v xml:space="preserve">МУЗ "Перинатальный центр" (гинекология) г. Братск </v>
          </cell>
        </row>
        <row r="78">
          <cell r="B78" t="str">
            <v>МУЗ "Речушинская участковая больница"</v>
          </cell>
        </row>
        <row r="79">
          <cell r="B79" t="str">
            <v xml:space="preserve">МУЗ "Рудногорская городская больница" </v>
          </cell>
        </row>
        <row r="80">
          <cell r="B80" t="str">
            <v xml:space="preserve">МУЗ "Саянская городская больница" </v>
          </cell>
        </row>
        <row r="81">
          <cell r="B81" t="str">
            <v xml:space="preserve">МБУЗ "Слюдянская центральная районная больница" </v>
          </cell>
        </row>
        <row r="82">
          <cell r="B82" t="str">
            <v>МУЗ "Станция скорой медицинской помощи г.Братска"</v>
          </cell>
        </row>
        <row r="83">
          <cell r="B83" t="str">
            <v>МУЗ "Станция Скорой медицинской помощи г.Тайшет"</v>
          </cell>
        </row>
        <row r="84">
          <cell r="B84" t="str">
            <v>МУЗ "Станция Скорой медицинской помощи г.Усть-Илимска"</v>
          </cell>
        </row>
        <row r="85">
          <cell r="B85" t="str">
            <v xml:space="preserve">МУЗ "Стоматологическая поликлиника № 1 г. Иркутска" </v>
          </cell>
        </row>
        <row r="86">
          <cell r="B86" t="str">
            <v xml:space="preserve">МАУЗ "Стоматологическая поликлиника № 1" </v>
          </cell>
        </row>
        <row r="87">
          <cell r="B87" t="str">
            <v xml:space="preserve">МУЗ "Стоматологическая поликлиника № 1" г. Усть-Илимска </v>
          </cell>
        </row>
        <row r="88">
          <cell r="B88" t="str">
            <v xml:space="preserve">МУЗ "Стоматологическая поликлиника № 3" г. Братск </v>
          </cell>
        </row>
        <row r="89">
          <cell r="B89" t="str">
            <v xml:space="preserve">МУЗ "Тайшетская центральная районная больница" </v>
          </cell>
        </row>
        <row r="90">
          <cell r="B90" t="str">
            <v xml:space="preserve">МУЗ "Тулунская городская больница" </v>
          </cell>
        </row>
        <row r="91">
          <cell r="B91" t="str">
            <v xml:space="preserve">МУЗ "Тулунская районная больница" </v>
          </cell>
        </row>
        <row r="92">
          <cell r="B92" t="str">
            <v xml:space="preserve">МУЗ "Усть-Кутская Центральная районная больница" </v>
          </cell>
        </row>
        <row r="93">
          <cell r="B93" t="str">
            <v xml:space="preserve">МУЗ "Чунская муниципальная центральная районная больница" </v>
          </cell>
        </row>
        <row r="94">
          <cell r="B94" t="str">
            <v xml:space="preserve">МУЗ Администрации г. Иркутска "Городская клиническая больница № 10" </v>
          </cell>
        </row>
        <row r="95">
          <cell r="B95" t="str">
            <v xml:space="preserve">МУЗ г. Иркутска "Городская детская поликлиника № 2" </v>
          </cell>
        </row>
        <row r="96">
          <cell r="B96" t="str">
            <v xml:space="preserve">МУЗ г. Иркутска "Городская Ивано-Матренинская детская клиническая больница" </v>
          </cell>
        </row>
        <row r="97">
          <cell r="B97" t="str">
            <v xml:space="preserve">МУЗ г. Иркутска "Городская поликлиника № 11" </v>
          </cell>
        </row>
        <row r="98">
          <cell r="B98" t="str">
            <v xml:space="preserve">МУЗ г. Иркутска "Поликлиника № 17" </v>
          </cell>
        </row>
        <row r="99">
          <cell r="B99" t="str">
            <v xml:space="preserve">МУЗ г. Иркутска Городская детская поликлиника № 5 </v>
          </cell>
        </row>
        <row r="100">
          <cell r="B100" t="str">
            <v xml:space="preserve">МУЗ г. Иркутска Медико-санитарная часть № 2 </v>
          </cell>
        </row>
        <row r="101">
          <cell r="B101" t="str">
            <v xml:space="preserve">МУЗ г. Иркутска поликлиника № 4 </v>
          </cell>
        </row>
        <row r="102">
          <cell r="B102" t="str">
            <v xml:space="preserve">МУЗ Городская больница № 6 г. Иркутска </v>
          </cell>
        </row>
        <row r="103">
          <cell r="B103" t="str">
            <v xml:space="preserve">МУЗ Городская детская поликлиника № 10 г. Иркутска </v>
          </cell>
        </row>
        <row r="104">
          <cell r="B104" t="str">
            <v xml:space="preserve">МУЗ Городская клиническая больница № 9 г. Иркутска </v>
          </cell>
        </row>
        <row r="105">
          <cell r="B105" t="str">
            <v>МУЗ Городская станция скорой мед.помощи г.Иркутска</v>
          </cell>
        </row>
        <row r="106">
          <cell r="B106" t="str">
            <v xml:space="preserve">МУЗ Городской перинатальный центр г. Иркутска </v>
          </cell>
        </row>
        <row r="107">
          <cell r="B107" t="str">
            <v xml:space="preserve">МУЗ Куйтунская центральная районная больница </v>
          </cell>
        </row>
        <row r="108">
          <cell r="B108" t="str">
            <v xml:space="preserve">МУЗ Нукутская центральная районная больница </v>
          </cell>
        </row>
        <row r="109">
          <cell r="B109" t="str">
            <v xml:space="preserve">МУЗ Осинская центральная районная больница </v>
          </cell>
        </row>
        <row r="110">
          <cell r="B110" t="str">
            <v xml:space="preserve">МУЗ Поликлиника № 2 г. Иркутска </v>
          </cell>
        </row>
        <row r="111">
          <cell r="B111" t="str">
            <v xml:space="preserve">МУЗ Санаторий "Юбилейный-1" </v>
          </cell>
        </row>
        <row r="112">
          <cell r="B112" t="str">
            <v xml:space="preserve">МУЗ Центральная районная больница Иркутского района </v>
          </cell>
        </row>
        <row r="113">
          <cell r="B113" t="str">
            <v xml:space="preserve">ГУЗ "Иркутская государственная областная детская клиническая больница" </v>
          </cell>
        </row>
        <row r="114">
          <cell r="B114" t="str">
            <v>ГУЗ "Иркутская областная клиническая психиатрическая больница № 1"</v>
          </cell>
        </row>
        <row r="115">
          <cell r="B115" t="str">
            <v>ГУЗ "Иркутская областная психиатрическая больница № 2"</v>
          </cell>
        </row>
        <row r="116">
          <cell r="B116" t="str">
            <v>ГУЗ "Иркутская областная станция переливания крови"</v>
          </cell>
        </row>
        <row r="117">
          <cell r="B117" t="str">
            <v xml:space="preserve">ГУЗ "Иркутская ордена "Знак Почета" областная клиническая больница" </v>
          </cell>
        </row>
        <row r="118">
          <cell r="B118" t="str">
            <v xml:space="preserve">ГУЗ "Иркутский областной врачебно-физкультурный диспансер" "Здоровье" (центр здоровья) </v>
          </cell>
        </row>
        <row r="119">
          <cell r="B119" t="str">
            <v xml:space="preserve">ГУЗ "Иркутский областной клинический консультативно-диагностический центр" </v>
          </cell>
        </row>
        <row r="120">
          <cell r="B120" t="str">
            <v>ГУЗ "Иркутский областной противотуберкулезный диспансер"</v>
          </cell>
        </row>
        <row r="121">
          <cell r="B121" t="str">
            <v>ГУЗ "Иркутское областное бюро судебно-медицинской экспертизы"</v>
          </cell>
        </row>
        <row r="122">
          <cell r="B122" t="str">
            <v>ГУЗ "Областная детская туберкулезная больница"</v>
          </cell>
        </row>
        <row r="123">
          <cell r="B123" t="str">
            <v xml:space="preserve">ГУЗ "Областной гериатрический центр" </v>
          </cell>
        </row>
        <row r="124">
          <cell r="B124" t="str">
            <v xml:space="preserve">ГУЗ "Областной кожно-венерологический диспансер" </v>
          </cell>
        </row>
        <row r="125">
          <cell r="B125" t="str">
            <v>ГУЗ "Областной медицинский центр мобилизационных резервов "Резерв"</v>
          </cell>
        </row>
        <row r="126">
          <cell r="B126" t="str">
            <v xml:space="preserve">ГУЗ "Областной онкологический диспансер" </v>
          </cell>
        </row>
        <row r="127">
          <cell r="B127" t="str">
            <v>ГУЗ "Слюдянский областной специализированный дом ребенка для детей с органическим поражением центральной нервной системы с нарушением психики"</v>
          </cell>
        </row>
        <row r="128">
          <cell r="B128" t="str">
            <v>ГУЗ "Территориальный центр медицины катастроф Иркутской области"</v>
          </cell>
        </row>
        <row r="129">
          <cell r="B129" t="str">
            <v xml:space="preserve">ОГУЗ "Иркутская областная стоматологическая поликлиника" </v>
          </cell>
        </row>
        <row r="130">
          <cell r="B130" t="str">
            <v>ОГУЗ "Ангарская областная психиатрическая больница"</v>
          </cell>
        </row>
        <row r="131">
          <cell r="B131" t="str">
            <v>ОГУЗ "Ангарская областная станция переливания крови"</v>
          </cell>
        </row>
        <row r="132">
          <cell r="B132" t="str">
            <v xml:space="preserve">ОГУЗ "Ангарский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3">
          <cell r="B133" t="str">
            <v>ОГУЗ "Братская областная станция переливания крови"</v>
          </cell>
        </row>
        <row r="134">
          <cell r="B134" t="str">
            <v xml:space="preserve">ОГУЗ "Братский областной кожно-венерологический диспансер" </v>
          </cell>
        </row>
        <row r="135">
          <cell r="B135" t="str">
            <v>ОГУЗ "Братский областной психоневрологический диспансер"</v>
          </cell>
        </row>
        <row r="136">
          <cell r="B136" t="str">
            <v xml:space="preserve">ОГУЗ "Братский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7">
          <cell r="B137" t="str">
            <v xml:space="preserve">ОГУЗ "Иркутская областная инфекционная клиническая больница" </v>
          </cell>
        </row>
        <row r="138">
          <cell r="B138" t="str">
            <v>ОГУЗ "Иркутский областной психоневрологический диспансер"</v>
          </cell>
        </row>
        <row r="139">
          <cell r="B139" t="str">
            <v>ОГУЗ "Иркутский областной специализированный  дом ребенка №1 для детей с органическим поражением центральной нервной системы с нарушением психики"</v>
          </cell>
        </row>
        <row r="140">
          <cell r="B140" t="str">
            <v>ОГУЗ "Иркутский областной специализированный  дом ребенка №2 для детей с органическим поражением центральной нервной системы с нарушением психики"</v>
          </cell>
        </row>
        <row r="141">
          <cell r="B141" t="str">
            <v>ОГУЗ "Иркутский областной специализированный  дом ребенка №3 для детей с органическим поражением центральной нервной системы с нарушением психики"</v>
          </cell>
        </row>
        <row r="142">
          <cell r="B142" t="str">
            <v>ОГУЗ "Иркутское областное патолого-анатомическое бюро"</v>
          </cell>
        </row>
        <row r="143">
          <cell r="B143" t="str">
            <v>ОГУЗ "Медицинский информационно-аналитический центр Иркутской области"</v>
          </cell>
        </row>
        <row r="144">
          <cell r="B144" t="str">
            <v xml:space="preserve">ОГУЗ "Областная больница № 2" </v>
          </cell>
        </row>
        <row r="145">
          <cell r="B145" t="str">
            <v>ОГУЗ "Санаторий "Нагалык"</v>
          </cell>
        </row>
        <row r="146">
          <cell r="B146" t="str">
            <v>ОГУЗ "Санаторий "Нукутская Мацеста"</v>
          </cell>
        </row>
        <row r="147">
          <cell r="B147" t="str">
            <v xml:space="preserve">ОГУЗ "Тайшетский областной кожно- венерологический диспансер" </v>
          </cell>
        </row>
        <row r="148">
          <cell r="B148" t="str">
            <v xml:space="preserve">ОГУЗ "Тулунский областной кожно-венерологический диспансер" </v>
          </cell>
        </row>
        <row r="149">
          <cell r="B149" t="str">
            <v>ОГУЗ "Усольская областная психоневрологическая больница"</v>
          </cell>
        </row>
        <row r="150">
          <cell r="B150" t="str">
            <v>ОГУЗ "Усольская областная станция переливания крови"</v>
          </cell>
        </row>
        <row r="151">
          <cell r="B151" t="str">
            <v xml:space="preserve">ОГУЗ "Усольский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52">
          <cell r="B152" t="str">
            <v>ОГУЗ "Усть-Илимская областная станция переливания крови"</v>
          </cell>
        </row>
        <row r="153">
          <cell r="B153" t="str">
            <v>ОГУЗ "Усть-Илимский областной кожно-венерологический диспансер"</v>
          </cell>
        </row>
        <row r="154">
          <cell r="B154" t="str">
            <v>ОГУЗ "Усть-Илимский областной психоневрологический диспансер"</v>
          </cell>
        </row>
        <row r="155">
          <cell r="B155" t="str">
            <v>ОГУЗ "Усть-Ордынская областная стоматологическая поликлиника"</v>
          </cell>
        </row>
        <row r="156">
          <cell r="B156" t="str">
            <v>ОГУЗ "Усть-Ордынский областной кожно-венерологический диспансер"</v>
          </cell>
        </row>
        <row r="157">
          <cell r="B157" t="str">
            <v>ОГУЗ "Усть-Ордынский областной противотуберкулезный диспансер"</v>
          </cell>
        </row>
        <row r="158">
          <cell r="B158" t="str">
            <v>ОГУЗ "Усть-Ордынский областной психоневрологический диспансер"</v>
          </cell>
        </row>
        <row r="159">
          <cell r="B159" t="str">
            <v>ОГУЗ "Черемховская областная психиатрическая больница"</v>
          </cell>
        </row>
        <row r="160">
          <cell r="B160" t="str">
            <v>ОГУЗ "Черемховский областной дом ребенка"</v>
          </cell>
        </row>
        <row r="161">
          <cell r="B161" t="str">
            <v>МУЗ "Спецавтоздрав"</v>
          </cell>
        </row>
        <row r="162">
          <cell r="B162" t="str">
            <v>МУЗ "Клинический госпиталь ветеранов войн"</v>
          </cell>
        </row>
        <row r="163">
          <cell r="B163" t="str">
            <v>МУЗ "Городская больница №7"</v>
          </cell>
        </row>
        <row r="164">
          <cell r="B164" t="str">
            <v>МУЗ "Эхирит-Булугатская районная больница"</v>
          </cell>
        </row>
        <row r="165">
          <cell r="B165" t="str">
            <v>ГУЗ "Иркутский областной центр по профилактике и борьбе со СПИД и инфекционными заболеваниями"</v>
          </cell>
        </row>
        <row r="166">
          <cell r="B166" t="str">
            <v xml:space="preserve">ОГУЗ "Тулунский областной психоневрологический диспансер" </v>
          </cell>
        </row>
        <row r="167">
          <cell r="B167" t="str">
            <v>МУЗ "Врачебно-физкультурный диспансер "Здоровье"</v>
          </cell>
        </row>
        <row r="168">
          <cell r="B168" t="str">
            <v xml:space="preserve">Частное учреждение «Медико-санитарная часть № 36»                  </v>
          </cell>
        </row>
        <row r="169">
          <cell r="B169" t="str">
            <v xml:space="preserve">Федеральное государственное учреждение здравоохранения   «Центральная   медико-санитарная часть №  28 Федерального медико-биологического агентства» г. Ангарск                                              </v>
          </cell>
        </row>
        <row r="170">
          <cell r="B170" t="str">
            <v xml:space="preserve">Открытое акционерное общество    «Городская     стоматологическая поликлиника», г. Ангарск               </v>
          </cell>
        </row>
        <row r="171">
          <cell r="B171" t="str">
            <v xml:space="preserve">Общество с ограниченной ответственностью «Челюстно-лицевая   клиника», г. Ангарск  </v>
          </cell>
        </row>
        <row r="172">
          <cell r="B172" t="str">
            <v>Медицинская автономная некоммерческая организация  «Лечебно-диагностический  центр», Ангарск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  <sheetName val="Часть1"/>
      <sheetName val="Часть1 (2)"/>
      <sheetName val="часть2"/>
      <sheetName val="$"/>
    </sheetNames>
    <sheetDataSet>
      <sheetData sheetId="0">
        <row r="2">
          <cell r="B2" t="str">
            <v xml:space="preserve">МЛПУ "Белореченская участковая больница" </v>
          </cell>
        </row>
        <row r="3">
          <cell r="B3" t="str">
            <v xml:space="preserve">МЛПУ "Бирюсинская городская больница" </v>
          </cell>
        </row>
        <row r="4">
          <cell r="B4" t="str">
            <v xml:space="preserve">МЛПУ "Врачебно-физкультурный диспансер" г. Усолье – Сибирское (центр здоровья) </v>
          </cell>
        </row>
        <row r="5">
          <cell r="B5" t="str">
            <v xml:space="preserve">МЛПУ "Городская многопрофильная больница" г. Усолье-Сибирское </v>
          </cell>
        </row>
        <row r="6">
          <cell r="B6" t="str">
            <v xml:space="preserve">МЛПУ "Детская городская больница" г. Усолье-Сибирское </v>
          </cell>
        </row>
        <row r="7">
          <cell r="B7" t="str">
            <v>МЛПУ "Детская городская больница" г. Черемхово</v>
          </cell>
        </row>
        <row r="8">
          <cell r="B8" t="str">
            <v>МЛПУ "Мишелевская участковая больница"</v>
          </cell>
        </row>
        <row r="9">
          <cell r="B9" t="str">
            <v xml:space="preserve">МЛПУ "Родильный дом" г. Усолье-Сибирское </v>
          </cell>
        </row>
        <row r="10">
          <cell r="B10" t="str">
            <v>МЛПУ "Станция скорой медицинской помощи г.Усолье-Сибирское"</v>
          </cell>
        </row>
        <row r="11">
          <cell r="B11" t="str">
            <v>МАУЗ "Городская стоматологическая поликлиника"</v>
          </cell>
        </row>
        <row r="12">
          <cell r="B12" t="str">
            <v>МЛПУ "Тайтурская участковая больница"</v>
          </cell>
        </row>
        <row r="13">
          <cell r="B13" t="str">
            <v>МЛПУ "Центральная районная больница г. Бодайбо"</v>
          </cell>
        </row>
        <row r="14">
          <cell r="B14" t="str">
            <v xml:space="preserve">МЛПУ "Юртинская городская больница" </v>
          </cell>
        </row>
        <row r="15">
          <cell r="B15" t="str">
            <v>МЛУ "Больница № 1" г. Черемхово</v>
          </cell>
        </row>
        <row r="16">
          <cell r="B16" t="str">
            <v xml:space="preserve">МЛУ "Больница № 2" г. Черемхово </v>
          </cell>
        </row>
        <row r="17">
          <cell r="B17" t="str">
            <v xml:space="preserve">МЛУ "Больница" г. Свирск </v>
          </cell>
        </row>
        <row r="18">
          <cell r="B18" t="str">
            <v xml:space="preserve">МЛУ "Родильный дом" г. Черемхово </v>
          </cell>
        </row>
        <row r="19">
          <cell r="B19" t="str">
            <v xml:space="preserve">МУ "Балаганская центральная районная больница" </v>
          </cell>
        </row>
        <row r="20">
          <cell r="B20" t="str">
            <v>МУ "Городская больница № 1" г. Усть-Илимска</v>
          </cell>
        </row>
        <row r="21">
          <cell r="B21" t="str">
            <v xml:space="preserve">МУ "Городская больница пос. Квиток" </v>
          </cell>
        </row>
        <row r="22">
          <cell r="B22" t="str">
            <v xml:space="preserve">МУ "Городская больница пос. Шиткино" </v>
          </cell>
        </row>
        <row r="23">
          <cell r="B23" t="str">
            <v xml:space="preserve">МУ "Городская поликлиника № 1" г. Усть-Илимска </v>
          </cell>
        </row>
        <row r="24">
          <cell r="B24" t="str">
            <v>МУ "Городская поликлиника № 2" г. Усть-Илимска</v>
          </cell>
        </row>
        <row r="25">
          <cell r="B25" t="str">
            <v xml:space="preserve">МУ "Качугская центральная районная больница" </v>
          </cell>
        </row>
        <row r="26">
          <cell r="B26" t="str">
            <v xml:space="preserve">МУ "Киренская центральная районная больница" </v>
          </cell>
        </row>
        <row r="27">
          <cell r="B27" t="str">
            <v xml:space="preserve">МУ "Стоматологическая поликлиника" г. Черемхово </v>
          </cell>
        </row>
        <row r="28">
          <cell r="B28" t="str">
            <v>МУ "Усть-Илимская центральная городская больница"</v>
          </cell>
        </row>
        <row r="29">
          <cell r="B29" t="str">
            <v xml:space="preserve">МУ "Усть-Илимская центральная районная больница" </v>
          </cell>
        </row>
        <row r="30">
          <cell r="B30" t="str">
            <v xml:space="preserve">МУ "Усть-Удинская центральная районная больница" </v>
          </cell>
        </row>
        <row r="31">
          <cell r="B31" t="str">
            <v xml:space="preserve">МУ "Шелеховская ЦРБ" </v>
          </cell>
        </row>
        <row r="32">
          <cell r="B32" t="str">
            <v>МУЗ " Березняковская участковая больница"</v>
          </cell>
        </row>
        <row r="33">
          <cell r="B33" t="str">
            <v>МУЗ " Городская больница № 2" г. Братск</v>
          </cell>
        </row>
        <row r="34">
          <cell r="B34" t="str">
            <v xml:space="preserve">МУЗ "Центральная районная больница" п. Мама </v>
          </cell>
        </row>
        <row r="35">
          <cell r="B35" t="str">
            <v xml:space="preserve">МУЗ "Аларская центральная районная больница" </v>
          </cell>
        </row>
        <row r="36">
          <cell r="B36" t="str">
            <v xml:space="preserve">МУЗ "Алзамайская городская больница" </v>
          </cell>
        </row>
        <row r="37">
          <cell r="B37" t="str">
            <v xml:space="preserve">МУЗ "Ангарский городской перинатальный центр" </v>
          </cell>
        </row>
        <row r="38">
          <cell r="B38" t="str">
            <v xml:space="preserve">МУЗ "Баяндаевская центральная районная больница" </v>
          </cell>
        </row>
        <row r="39">
          <cell r="B39" t="str">
            <v xml:space="preserve">МУЗ "Больница скорой медицинской помощи", г. Ангарск </v>
          </cell>
        </row>
        <row r="40">
          <cell r="B40" t="str">
            <v>МУЗ "Боханская центральная районная больница"</v>
          </cell>
        </row>
        <row r="41">
          <cell r="B41" t="str">
            <v>МУЗ "Братская центральная районная больница"</v>
          </cell>
        </row>
        <row r="42">
          <cell r="B42" t="str">
            <v xml:space="preserve">МУЗ "Вихоревская городская больница" </v>
          </cell>
        </row>
        <row r="43">
          <cell r="B43" t="str">
            <v xml:space="preserve">МУЗ "Врачебно-физкультурный диспансер "Здоровье" </v>
          </cell>
        </row>
        <row r="44">
          <cell r="B44" t="str">
            <v xml:space="preserve">МУЗ "Врачебно-физкультурный диспансер "Здоровье" г. Ангарск (центр здоровья) </v>
          </cell>
        </row>
        <row r="45">
          <cell r="B45" t="str">
            <v>МУЗ "Городская больница № 1", г. Ангарск</v>
          </cell>
        </row>
        <row r="46">
          <cell r="B46" t="str">
            <v>МУЗ "Городская больница № 1", г. Братск</v>
          </cell>
        </row>
        <row r="47">
          <cell r="B47" t="str">
            <v>МУЗ "Городская больница № 3"</v>
          </cell>
        </row>
        <row r="48">
          <cell r="B48" t="str">
            <v xml:space="preserve">МУЗ "Городская больница № 5" г. Иркутска </v>
          </cell>
        </row>
        <row r="49">
          <cell r="B49" t="str">
            <v>МУЗ "Городская больница № 5", г. Братск</v>
          </cell>
        </row>
        <row r="50">
          <cell r="B50" t="str">
            <v xml:space="preserve">МУЗ "Городская детская больница № 1", г. Ангарск </v>
          </cell>
        </row>
        <row r="51">
          <cell r="B51" t="str">
            <v xml:space="preserve">МУЗ "Городская Детская стоматологическая поликлиника", г. Ангарск </v>
          </cell>
        </row>
        <row r="52">
          <cell r="B52" t="str">
            <v xml:space="preserve">МУЗ "Городская детская стоматологическая поликлиника", г. Иркутск </v>
          </cell>
        </row>
        <row r="53">
          <cell r="B53" t="str">
            <v xml:space="preserve">МУЗ "Городская клиническая больница № 3" г. Иркутска </v>
          </cell>
        </row>
        <row r="54">
          <cell r="B54" t="str">
            <v xml:space="preserve">МУЗ "Городская клиническая больница № 8" администрации г. Иркутска </v>
          </cell>
        </row>
        <row r="55">
          <cell r="B55" t="str">
            <v xml:space="preserve">МУЗ "Городская поликлиника № 15" г. Иркутска </v>
          </cell>
        </row>
        <row r="56">
          <cell r="B56" t="str">
            <v>МУЗ "Городская поликлиника № 6" г. Иркутска</v>
          </cell>
        </row>
        <row r="57">
          <cell r="B57" t="str">
            <v>МУЗ "Городская стоматологическая поликлиника" г. Саянска</v>
          </cell>
        </row>
        <row r="58">
          <cell r="B58" t="str">
            <v xml:space="preserve">МУЗ "Детская городская больница" г. Братск </v>
          </cell>
        </row>
        <row r="59">
          <cell r="B59" t="str">
            <v xml:space="preserve">МУЗ "Детская городская поликлиника № 1" г. Иркутска </v>
          </cell>
        </row>
        <row r="60">
          <cell r="B60" t="str">
            <v xml:space="preserve">МУЗ "Детская городская поликлиника № 3" г. Иркутска </v>
          </cell>
        </row>
        <row r="61">
          <cell r="B61" t="str">
            <v xml:space="preserve">МУЗ "Детская городская поликлиника № 6" г. Иркутска </v>
          </cell>
        </row>
        <row r="62">
          <cell r="B62" t="str">
            <v xml:space="preserve">МУЗ "Железногорская стоматологическая поликлиника" </v>
          </cell>
        </row>
        <row r="63">
          <cell r="B63" t="str">
            <v xml:space="preserve">МУЗ "Железногорская центральная районная больница" </v>
          </cell>
        </row>
        <row r="64">
          <cell r="B64" t="str">
            <v xml:space="preserve">МУЗ "Жигаловская центральная районная больница" </v>
          </cell>
        </row>
        <row r="65">
          <cell r="B65" t="str">
            <v xml:space="preserve">МУЗ "Заларинская центральная районная больница" </v>
          </cell>
        </row>
        <row r="66">
          <cell r="B66" t="str">
            <v xml:space="preserve">МУЗ "Зиминская городская больница" </v>
          </cell>
        </row>
        <row r="67">
          <cell r="B67" t="str">
            <v xml:space="preserve">МУЗ "Зиминская районная больница" </v>
          </cell>
        </row>
        <row r="68">
          <cell r="B68" t="str">
            <v xml:space="preserve">МУЗ "Казачинско-Ленская центральная районная больница" </v>
          </cell>
        </row>
        <row r="69">
          <cell r="B69" t="str">
            <v xml:space="preserve">МУЗ "Катангская центральная районная больница" </v>
          </cell>
        </row>
        <row r="70">
          <cell r="B70" t="str">
            <v xml:space="preserve">МУЗ "Клиническая больница № 1 г. Иркутска" </v>
          </cell>
        </row>
        <row r="71">
          <cell r="B71" t="str">
            <v xml:space="preserve">МБУЗ "Медико-санитарная часть г. Байкальска" </v>
          </cell>
        </row>
        <row r="72">
          <cell r="B72" t="str">
            <v xml:space="preserve">МУЗ "Медико-санитарная часть ИАПО" г. Иркутска </v>
          </cell>
        </row>
        <row r="73">
          <cell r="B73" t="str">
            <v xml:space="preserve">МУЗ "Михайловская центральная районная больница" </v>
          </cell>
        </row>
        <row r="74">
          <cell r="B74" t="str">
            <v xml:space="preserve">МУЗ "Центральная районная больница" г. Нижнеудинск </v>
          </cell>
        </row>
        <row r="75">
          <cell r="B75" t="str">
            <v xml:space="preserve">МУЗ "Ново-Игирминская городская больница" </v>
          </cell>
        </row>
        <row r="76">
          <cell r="B76" t="str">
            <v xml:space="preserve">МУЗ "Ольхонская центральная районная больница" </v>
          </cell>
        </row>
        <row r="77">
          <cell r="B77" t="str">
            <v xml:space="preserve">МУЗ "Перинатальный центр" (гинекология) г. Братск </v>
          </cell>
        </row>
        <row r="78">
          <cell r="B78" t="str">
            <v>МУЗ "Речушинская участковая больница"</v>
          </cell>
        </row>
        <row r="79">
          <cell r="B79" t="str">
            <v xml:space="preserve">МУЗ "Рудногорская городская больница" </v>
          </cell>
        </row>
        <row r="80">
          <cell r="B80" t="str">
            <v xml:space="preserve">МУЗ "Саянская городская больница" </v>
          </cell>
        </row>
        <row r="81">
          <cell r="B81" t="str">
            <v xml:space="preserve">МБУЗ "Слюдянская центральная районная больница" </v>
          </cell>
        </row>
        <row r="82">
          <cell r="B82" t="str">
            <v>МУЗ "Станция скорой медицинской помощи г.Братска"</v>
          </cell>
        </row>
        <row r="83">
          <cell r="B83" t="str">
            <v>МУЗ "Станция Скорой медицинской помощи г.Тайшет"</v>
          </cell>
        </row>
        <row r="84">
          <cell r="B84" t="str">
            <v>МУЗ "Станция Скорой медицинской помощи г.Усть-Илимска"</v>
          </cell>
        </row>
        <row r="85">
          <cell r="B85" t="str">
            <v xml:space="preserve">МУЗ "Стоматологическая поликлиника № 1 г. Иркутска" </v>
          </cell>
        </row>
        <row r="86">
          <cell r="B86" t="str">
            <v xml:space="preserve">МАУЗ "Стоматологическая поликлиника № 1" </v>
          </cell>
        </row>
        <row r="87">
          <cell r="B87" t="str">
            <v xml:space="preserve">МУЗ "Стоматологическая поликлиника № 1" г. Усть-Илимска </v>
          </cell>
        </row>
        <row r="88">
          <cell r="B88" t="str">
            <v xml:space="preserve">МУЗ "Стоматологическая поликлиника № 3" г. Братск </v>
          </cell>
        </row>
        <row r="89">
          <cell r="B89" t="str">
            <v xml:space="preserve">МУЗ "Тайшетская центральная районная больница" </v>
          </cell>
        </row>
        <row r="90">
          <cell r="B90" t="str">
            <v xml:space="preserve">МУЗ "Тулунская городская больница" </v>
          </cell>
        </row>
        <row r="91">
          <cell r="B91" t="str">
            <v xml:space="preserve">МУЗ "Тулунская районная больница" </v>
          </cell>
        </row>
        <row r="92">
          <cell r="B92" t="str">
            <v xml:space="preserve">МУЗ "Усть-Кутская Центральная районная больница" </v>
          </cell>
        </row>
        <row r="93">
          <cell r="B93" t="str">
            <v xml:space="preserve">МУЗ "Чунская муниципальная центральная районная больница" </v>
          </cell>
        </row>
        <row r="94">
          <cell r="B94" t="str">
            <v xml:space="preserve">МУЗ Администрации г. Иркутска "Городская клиническая больница № 10" </v>
          </cell>
        </row>
        <row r="95">
          <cell r="B95" t="str">
            <v xml:space="preserve">МУЗ г. Иркутска "Городская детская поликлиника № 2" </v>
          </cell>
        </row>
        <row r="96">
          <cell r="B96" t="str">
            <v xml:space="preserve">МУЗ г. Иркутска "Городская Ивано-Матренинская детская клиническая больница" </v>
          </cell>
        </row>
        <row r="97">
          <cell r="B97" t="str">
            <v xml:space="preserve">МУЗ г. Иркутска "Городская поликлиника № 11" </v>
          </cell>
        </row>
        <row r="98">
          <cell r="B98" t="str">
            <v xml:space="preserve">МУЗ г. Иркутска "Поликлиника № 17" </v>
          </cell>
        </row>
        <row r="99">
          <cell r="B99" t="str">
            <v xml:space="preserve">МУЗ г. Иркутска Городская детская поликлиника № 5 </v>
          </cell>
        </row>
        <row r="100">
          <cell r="B100" t="str">
            <v xml:space="preserve">МУЗ г. Иркутска Медико-санитарная часть № 2 </v>
          </cell>
        </row>
        <row r="101">
          <cell r="B101" t="str">
            <v xml:space="preserve">МУЗ г. Иркутска поликлиника № 4 </v>
          </cell>
        </row>
        <row r="102">
          <cell r="B102" t="str">
            <v xml:space="preserve">МУЗ Городская больница № 6 г. Иркутска </v>
          </cell>
        </row>
        <row r="103">
          <cell r="B103" t="str">
            <v xml:space="preserve">МУЗ Городская детская поликлиника № 10 г. Иркутска </v>
          </cell>
        </row>
        <row r="104">
          <cell r="B104" t="str">
            <v xml:space="preserve">МУЗ Городская клиническая больница № 9 г. Иркутска </v>
          </cell>
        </row>
        <row r="105">
          <cell r="B105" t="str">
            <v>МУЗ Городская станция скорой мед.помощи г.Иркутска</v>
          </cell>
        </row>
        <row r="106">
          <cell r="B106" t="str">
            <v xml:space="preserve">МУЗ Городской перинатальный центр г. Иркутска </v>
          </cell>
        </row>
        <row r="107">
          <cell r="B107" t="str">
            <v xml:space="preserve">МУЗ Куйтунская центральная районная больница </v>
          </cell>
        </row>
        <row r="108">
          <cell r="B108" t="str">
            <v xml:space="preserve">МУЗ Нукутская центральная районная больница </v>
          </cell>
        </row>
        <row r="109">
          <cell r="B109" t="str">
            <v xml:space="preserve">МУЗ Осинская центральная районная больница </v>
          </cell>
        </row>
        <row r="110">
          <cell r="B110" t="str">
            <v xml:space="preserve">МУЗ Поликлиника № 2 г. Иркутска </v>
          </cell>
        </row>
        <row r="111">
          <cell r="B111" t="str">
            <v xml:space="preserve">МУЗ Санаторий "Юбилейный-1" </v>
          </cell>
        </row>
        <row r="112">
          <cell r="B112" t="str">
            <v xml:space="preserve">МУЗ Центральная районная больница Иркутского района </v>
          </cell>
        </row>
        <row r="113">
          <cell r="B113" t="str">
            <v xml:space="preserve">ГУЗ "Иркутская государственная областная детская клиническая больница" </v>
          </cell>
        </row>
        <row r="114">
          <cell r="B114" t="str">
            <v>ГУЗ "Иркутская областная клиническая психиатрическая больница № 1"</v>
          </cell>
        </row>
        <row r="115">
          <cell r="B115" t="str">
            <v>ГУЗ "Иркутская областная психиатрическая больница № 2"</v>
          </cell>
        </row>
        <row r="116">
          <cell r="B116" t="str">
            <v>ГУЗ "Иркутская областная станция переливания крови"</v>
          </cell>
        </row>
        <row r="117">
          <cell r="B117" t="str">
            <v xml:space="preserve">ГУЗ "Иркутская ордена "Знак Почета" областная клиническая больница" </v>
          </cell>
        </row>
        <row r="118">
          <cell r="B118" t="str">
            <v xml:space="preserve">ГУЗ "Иркутский областной врачебно-физкультурный диспансер" "Здоровье" (центр здоровья) </v>
          </cell>
        </row>
        <row r="119">
          <cell r="B119" t="str">
            <v xml:space="preserve">ГУЗ "Иркутский областной клинический консультативно-диагностический центр" </v>
          </cell>
        </row>
        <row r="120">
          <cell r="B120" t="str">
            <v>ГУЗ "Иркутский областной противотуберкулезный диспансер"</v>
          </cell>
        </row>
        <row r="121">
          <cell r="B121" t="str">
            <v>ГУЗ "Иркутское областное бюро судебно-медицинской экспертизы"</v>
          </cell>
        </row>
        <row r="122">
          <cell r="B122" t="str">
            <v>ГУЗ "Областная детская туберкулезная больница"</v>
          </cell>
        </row>
        <row r="123">
          <cell r="B123" t="str">
            <v xml:space="preserve">ГУЗ "Областной гериатрический центр" </v>
          </cell>
        </row>
        <row r="124">
          <cell r="B124" t="str">
            <v xml:space="preserve">ГУЗ "Областной кожно-венерологический диспансер" </v>
          </cell>
        </row>
        <row r="125">
          <cell r="B125" t="str">
            <v>ГУЗ "Областной медицинский центр мобилизационных резервов "Резерв"</v>
          </cell>
        </row>
        <row r="126">
          <cell r="B126" t="str">
            <v xml:space="preserve">ГУЗ "Областной онкологический диспансер" </v>
          </cell>
        </row>
        <row r="127">
          <cell r="B127" t="str">
            <v>ГУЗ "Слюдянский областной специализированный дом ребенка для детей с органическим поражением центральной нервной системы с нарушением психики"</v>
          </cell>
        </row>
        <row r="128">
          <cell r="B128" t="str">
            <v>ГУЗ "Территориальный центр медицины катастроф Иркутской области"</v>
          </cell>
        </row>
        <row r="129">
          <cell r="B129" t="str">
            <v xml:space="preserve">ОГУЗ "Иркутская областная стоматологическая поликлиника" </v>
          </cell>
        </row>
        <row r="130">
          <cell r="B130" t="str">
            <v>ОГУЗ "Ангарская областная психиатрическая больница"</v>
          </cell>
        </row>
        <row r="131">
          <cell r="B131" t="str">
            <v>ОГУЗ "Ангарская областная станция переливания крови"</v>
          </cell>
        </row>
        <row r="132">
          <cell r="B132" t="str">
            <v xml:space="preserve">ОГУЗ "Ангарский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3">
          <cell r="B133" t="str">
            <v>ОГУЗ "Братская областная станция переливания крови"</v>
          </cell>
        </row>
        <row r="134">
          <cell r="B134" t="str">
            <v xml:space="preserve">ОГУЗ "Братский областной кожно-венерологический диспансер" </v>
          </cell>
        </row>
        <row r="135">
          <cell r="B135" t="str">
            <v>ОГУЗ "Братский областной психоневрологический диспансер"</v>
          </cell>
        </row>
        <row r="136">
          <cell r="B136" t="str">
            <v xml:space="preserve">ОГУЗ "Братский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7">
          <cell r="B137" t="str">
            <v xml:space="preserve">ОГУЗ "Иркутская областная инфекционная клиническая больница" </v>
          </cell>
        </row>
        <row r="138">
          <cell r="B138" t="str">
            <v>ОГУЗ "Иркутский областной психоневрологический диспансер"</v>
          </cell>
        </row>
        <row r="139">
          <cell r="B139" t="str">
            <v>ОГУЗ "Иркутский областной специализированный  дом ребенка №1 для детей с органическим поражением центральной нервной системы с нарушением психики"</v>
          </cell>
        </row>
        <row r="140">
          <cell r="B140" t="str">
            <v>ОГУЗ "Иркутский областной специализированный  дом ребенка №2 для детей с органическим поражением центральной нервной системы с нарушением психики"</v>
          </cell>
        </row>
        <row r="141">
          <cell r="B141" t="str">
            <v>ОГУЗ "Иркутский областной специализированный  дом ребенка №3 для детей с органическим поражением центральной нервной системы с нарушением психики"</v>
          </cell>
        </row>
        <row r="142">
          <cell r="B142" t="str">
            <v>ОГУЗ "Иркутское областное патолого-анатомическое бюро"</v>
          </cell>
        </row>
        <row r="143">
          <cell r="B143" t="str">
            <v>ОГУЗ "Медицинский информационно-аналитический центр Иркутской области"</v>
          </cell>
        </row>
        <row r="144">
          <cell r="B144" t="str">
            <v xml:space="preserve">ОГУЗ "Областная больница № 2" </v>
          </cell>
        </row>
        <row r="145">
          <cell r="B145" t="str">
            <v>ОГУЗ "Санаторий "Нагалык"</v>
          </cell>
        </row>
        <row r="146">
          <cell r="B146" t="str">
            <v>ОГУЗ "Санаторий "Нукутская Мацеста"</v>
          </cell>
        </row>
        <row r="147">
          <cell r="B147" t="str">
            <v xml:space="preserve">ОГУЗ "Тайшетский областной кожно- венерологический диспансер" </v>
          </cell>
        </row>
        <row r="148">
          <cell r="B148" t="str">
            <v xml:space="preserve">ОГУЗ "Тулунский областной кожно-венерологический диспансер" </v>
          </cell>
        </row>
        <row r="149">
          <cell r="B149" t="str">
            <v>ОГУЗ "Усольская областная психоневрологическая больница"</v>
          </cell>
        </row>
        <row r="150">
          <cell r="B150" t="str">
            <v>ОГУЗ "Усольская областная станция переливания крови"</v>
          </cell>
        </row>
        <row r="151">
          <cell r="B151" t="str">
            <v xml:space="preserve">ОГУЗ "Усольский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52">
          <cell r="B152" t="str">
            <v>ОГУЗ "Усть-Илимская областная станция переливания крови"</v>
          </cell>
        </row>
        <row r="153">
          <cell r="B153" t="str">
            <v>ОГУЗ "Усть-Илимский областной кожно-венерологический диспансер"</v>
          </cell>
        </row>
        <row r="154">
          <cell r="B154" t="str">
            <v>ОГУЗ "Усть-Илимский областной психоневрологический диспансер"</v>
          </cell>
        </row>
        <row r="155">
          <cell r="B155" t="str">
            <v>ОГУЗ "Усть-Ордынская областная стоматологическая поликлиника"</v>
          </cell>
        </row>
        <row r="156">
          <cell r="B156" t="str">
            <v>ОГУЗ "Усть-Ордынский областной кожно-венерологический диспансер"</v>
          </cell>
        </row>
        <row r="157">
          <cell r="B157" t="str">
            <v>ОГУЗ "Усть-Ордынский областной противотуберкулезный диспансер"</v>
          </cell>
        </row>
        <row r="158">
          <cell r="B158" t="str">
            <v>ОГУЗ "Усть-Ордынский областной психоневрологический диспансер"</v>
          </cell>
        </row>
        <row r="159">
          <cell r="B159" t="str">
            <v>ОГУЗ "Черемховская областная психиатрическая больница"</v>
          </cell>
        </row>
        <row r="160">
          <cell r="B160" t="str">
            <v>ОГУЗ "Черемховский областной дом ребенка"</v>
          </cell>
        </row>
        <row r="161">
          <cell r="B161" t="str">
            <v>МУЗ "Спецавтоздрав"</v>
          </cell>
        </row>
        <row r="162">
          <cell r="B162" t="str">
            <v>МУЗ "Клинический госпиталь ветеранов войн"</v>
          </cell>
        </row>
        <row r="163">
          <cell r="B163" t="str">
            <v>МУЗ "Городская больница №7"</v>
          </cell>
        </row>
        <row r="164">
          <cell r="B164" t="str">
            <v>МУЗ "Эхирит-Булугатская районная больница"</v>
          </cell>
        </row>
        <row r="165">
          <cell r="B165" t="str">
            <v>ГУЗ "Иркутский областной центр по профилактике и борьбе со СПИД и инфекционными заболеваниями"</v>
          </cell>
        </row>
        <row r="166">
          <cell r="B166" t="str">
            <v xml:space="preserve">ОГУЗ "Тулунский областной психоневрологический диспансер" </v>
          </cell>
        </row>
        <row r="167">
          <cell r="B167" t="str">
            <v>МУЗ "Врачебно-физкультурный диспансер "Здоровье"</v>
          </cell>
        </row>
        <row r="168">
          <cell r="B168" t="str">
            <v xml:space="preserve">Частное учреждение «Медико-санитарная часть № 36»                  </v>
          </cell>
        </row>
        <row r="169">
          <cell r="B169" t="str">
            <v xml:space="preserve">Федеральное государственное учреждение здравоохранения   «Центральная   медико-санитарная часть №  28 Федерального медико-биологического агентства» г. Ангарск                                              </v>
          </cell>
        </row>
        <row r="170">
          <cell r="B170" t="str">
            <v xml:space="preserve">Открытое акционерное общество    «Городская     стоматологическая поликлиника», г. Ангарск               </v>
          </cell>
        </row>
        <row r="171">
          <cell r="B171" t="str">
            <v xml:space="preserve">Общество с ограниченной ответственностью «Челюстно-лицевая   клиника», г. Ангарск  </v>
          </cell>
        </row>
        <row r="172">
          <cell r="B172" t="str">
            <v>Медицинская автономная некоммерческая организация  «Лечебно-диагностический  центр», Ангарск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 refreshError="1">
        <row r="2">
          <cell r="B2" t="str">
            <v xml:space="preserve">МЛПУ "Белореченская участковая больница" </v>
          </cell>
        </row>
        <row r="3">
          <cell r="B3" t="str">
            <v xml:space="preserve">МЛПУ "Бирюсинская городская больница" </v>
          </cell>
        </row>
        <row r="4">
          <cell r="B4" t="str">
            <v xml:space="preserve">МЛПУ "Врачебно-физкультурный диспансер" г. Усолье – Сибирское (центр здоровья) </v>
          </cell>
        </row>
        <row r="5">
          <cell r="B5" t="str">
            <v xml:space="preserve">МЛПУ "Городская многопрофильная больница" г. Усолье-Сибирское </v>
          </cell>
        </row>
        <row r="6">
          <cell r="B6" t="str">
            <v xml:space="preserve">МЛПУ "Детская городская больница" г. Усолье-Сибирское </v>
          </cell>
        </row>
        <row r="7">
          <cell r="B7" t="str">
            <v>МЛПУ "Детская городская больница" г. Черемхово</v>
          </cell>
        </row>
        <row r="8">
          <cell r="B8" t="str">
            <v>МЛПУ "Мишелевская участковая больница"</v>
          </cell>
        </row>
        <row r="9">
          <cell r="B9" t="str">
            <v xml:space="preserve">МЛПУ "Родильный дом" г. Усолье-Сибирское </v>
          </cell>
        </row>
        <row r="10">
          <cell r="B10" t="str">
            <v>МЛПУ "Станция скорой медицинской помощи г.Усолье-Сибирское"</v>
          </cell>
        </row>
        <row r="11">
          <cell r="B11" t="str">
            <v>МАУЗ "Городская стоматологическая поликлиника"</v>
          </cell>
        </row>
        <row r="12">
          <cell r="B12" t="str">
            <v>МЛПУ "Тайтурская участковая больница"</v>
          </cell>
        </row>
        <row r="13">
          <cell r="B13" t="str">
            <v>МЛПУ "Центральная районная больница г. Бодайбо"</v>
          </cell>
        </row>
        <row r="14">
          <cell r="B14" t="str">
            <v xml:space="preserve">МЛПУ "Юртинская городская больница" </v>
          </cell>
        </row>
        <row r="15">
          <cell r="B15" t="str">
            <v>МЛУ "Больница № 1" г. Черемхово</v>
          </cell>
        </row>
        <row r="16">
          <cell r="B16" t="str">
            <v xml:space="preserve">МЛУ "Больница № 2" г. Черемхово </v>
          </cell>
        </row>
        <row r="17">
          <cell r="B17" t="str">
            <v xml:space="preserve">МЛУ "Больница" г. Свирск </v>
          </cell>
        </row>
        <row r="18">
          <cell r="B18" t="str">
            <v xml:space="preserve">МЛУ "Родильный дом" г. Черемхово </v>
          </cell>
        </row>
        <row r="19">
          <cell r="B19" t="str">
            <v xml:space="preserve">МУ "Балаганская центральная районная больница" </v>
          </cell>
        </row>
        <row r="20">
          <cell r="B20" t="str">
            <v>МУ "Городская больница № 1" г. Усть-Илимска</v>
          </cell>
        </row>
        <row r="21">
          <cell r="B21" t="str">
            <v xml:space="preserve">МУ "Городская больница пос. Квиток" </v>
          </cell>
        </row>
        <row r="22">
          <cell r="B22" t="str">
            <v xml:space="preserve">МУ "Городская больница пос. Шиткино" </v>
          </cell>
        </row>
        <row r="23">
          <cell r="B23" t="str">
            <v xml:space="preserve">МУ "Городская поликлиника № 1" г. Усть-Илимска </v>
          </cell>
        </row>
        <row r="24">
          <cell r="B24" t="str">
            <v>МУ "Городская поликлиника № 2" г. Усть-Илимска</v>
          </cell>
        </row>
        <row r="25">
          <cell r="B25" t="str">
            <v xml:space="preserve">МУ "Качугская центральная районная больница" </v>
          </cell>
        </row>
        <row r="26">
          <cell r="B26" t="str">
            <v xml:space="preserve">МУ "Киренская центральная районная больница" </v>
          </cell>
        </row>
        <row r="27">
          <cell r="B27" t="str">
            <v xml:space="preserve">МУ "Стоматологическая поликлиника" г. Черемхово </v>
          </cell>
        </row>
        <row r="28">
          <cell r="B28" t="str">
            <v>МУ "Усть-Илимская центральная городская больница"</v>
          </cell>
        </row>
        <row r="29">
          <cell r="B29" t="str">
            <v xml:space="preserve">МУ "Усть-Илимская центральная районная больница" </v>
          </cell>
        </row>
        <row r="30">
          <cell r="B30" t="str">
            <v xml:space="preserve">МУ "Усть-Удинская центральная районная больница" </v>
          </cell>
        </row>
        <row r="31">
          <cell r="B31" t="str">
            <v xml:space="preserve">МУ "Шелеховская ЦРБ" </v>
          </cell>
        </row>
        <row r="32">
          <cell r="B32" t="str">
            <v>МУЗ " Березняковская участковая больница"</v>
          </cell>
        </row>
        <row r="33">
          <cell r="B33" t="str">
            <v>МУЗ " Городская больница № 2" г. Братск</v>
          </cell>
        </row>
        <row r="34">
          <cell r="B34" t="str">
            <v xml:space="preserve">МУЗ "Центральная районная больница" п. Мама </v>
          </cell>
        </row>
        <row r="35">
          <cell r="B35" t="str">
            <v xml:space="preserve">МУЗ "Аларская центральная районная больница" </v>
          </cell>
        </row>
        <row r="36">
          <cell r="B36" t="str">
            <v xml:space="preserve">МУЗ "Алзамайская городская больница" </v>
          </cell>
        </row>
        <row r="37">
          <cell r="B37" t="str">
            <v xml:space="preserve">МУЗ "Ангарский городской перинатальный центр" </v>
          </cell>
        </row>
        <row r="38">
          <cell r="B38" t="str">
            <v xml:space="preserve">МУЗ "Баяндаевская центральная районная больница" </v>
          </cell>
        </row>
        <row r="39">
          <cell r="B39" t="str">
            <v xml:space="preserve">МУЗ "Больница скорой медицинской помощи", г. Ангарск </v>
          </cell>
        </row>
        <row r="40">
          <cell r="B40" t="str">
            <v>МУЗ "Боханская центральная районная больница"</v>
          </cell>
        </row>
        <row r="41">
          <cell r="B41" t="str">
            <v>МУЗ "Братская центральная районная больница"</v>
          </cell>
        </row>
        <row r="42">
          <cell r="B42" t="str">
            <v xml:space="preserve">МУЗ "Вихоревская городская больница" </v>
          </cell>
        </row>
        <row r="43">
          <cell r="B43" t="str">
            <v xml:space="preserve">МУЗ "Врачебно-физкультурный диспансер "Здоровье" </v>
          </cell>
        </row>
        <row r="44">
          <cell r="B44" t="str">
            <v xml:space="preserve">МУЗ "Врачебно-физкультурный диспансер "Здоровье" г. Ангарск (центр здоровья) </v>
          </cell>
        </row>
        <row r="45">
          <cell r="B45" t="str">
            <v>МУЗ "Городская больница № 1", г. Ангарск</v>
          </cell>
        </row>
        <row r="46">
          <cell r="B46" t="str">
            <v>МУЗ "Городская больница № 1", г. Братск</v>
          </cell>
        </row>
        <row r="47">
          <cell r="B47" t="str">
            <v>МУЗ "Городская больница № 3"</v>
          </cell>
        </row>
        <row r="48">
          <cell r="B48" t="str">
            <v xml:space="preserve">МУЗ "Городская больница № 5" г. Иркутска </v>
          </cell>
        </row>
        <row r="49">
          <cell r="B49" t="str">
            <v>МУЗ "Городская больница № 5", г. Братск</v>
          </cell>
        </row>
        <row r="50">
          <cell r="B50" t="str">
            <v xml:space="preserve">МУЗ "Городская детская больница № 1", г. Ангарск </v>
          </cell>
        </row>
        <row r="51">
          <cell r="B51" t="str">
            <v xml:space="preserve">МУЗ "Городская Детская стоматологическая поликлиника", г. Ангарск </v>
          </cell>
        </row>
        <row r="52">
          <cell r="B52" t="str">
            <v xml:space="preserve">МУЗ "Городская детская стоматологическая поликлиника", г. Иркутск </v>
          </cell>
        </row>
        <row r="53">
          <cell r="B53" t="str">
            <v xml:space="preserve">МУЗ "Городская клиническая больница № 3" г. Иркутска </v>
          </cell>
        </row>
        <row r="54">
          <cell r="B54" t="str">
            <v xml:space="preserve">МУЗ "Городская клиническая больница № 8" администрации г. Иркутска </v>
          </cell>
        </row>
        <row r="55">
          <cell r="B55" t="str">
            <v xml:space="preserve">МУЗ "Городская поликлиника № 15" г. Иркутска </v>
          </cell>
        </row>
        <row r="56">
          <cell r="B56" t="str">
            <v>МУЗ "Городская поликлиника № 6" г. Иркутска</v>
          </cell>
        </row>
        <row r="57">
          <cell r="B57" t="str">
            <v>МУЗ "Городская стоматологическая поликлиника" г. Саянска</v>
          </cell>
        </row>
        <row r="58">
          <cell r="B58" t="str">
            <v xml:space="preserve">МУЗ "Детская городская больница" г. Братск </v>
          </cell>
        </row>
        <row r="59">
          <cell r="B59" t="str">
            <v xml:space="preserve">МУЗ "Детская городская поликлиника № 1" г. Иркутска </v>
          </cell>
        </row>
        <row r="60">
          <cell r="B60" t="str">
            <v xml:space="preserve">МУЗ "Детская городская поликлиника № 3" г. Иркутска </v>
          </cell>
        </row>
        <row r="61">
          <cell r="B61" t="str">
            <v xml:space="preserve">МУЗ "Детская городская поликлиника № 6" г. Иркутска </v>
          </cell>
        </row>
        <row r="62">
          <cell r="B62" t="str">
            <v xml:space="preserve">МУЗ "Железногорская стоматологическая поликлиника" </v>
          </cell>
        </row>
        <row r="63">
          <cell r="B63" t="str">
            <v xml:space="preserve">МУЗ "Железногорская центральная районная больница" </v>
          </cell>
        </row>
        <row r="64">
          <cell r="B64" t="str">
            <v xml:space="preserve">МУЗ "Жигаловская центральная районная больница" </v>
          </cell>
        </row>
        <row r="65">
          <cell r="B65" t="str">
            <v xml:space="preserve">МУЗ "Заларинская центральная районная больница" </v>
          </cell>
        </row>
        <row r="66">
          <cell r="B66" t="str">
            <v xml:space="preserve">МУЗ "Зиминская городская больница" </v>
          </cell>
        </row>
        <row r="67">
          <cell r="B67" t="str">
            <v xml:space="preserve">МУЗ "Зиминская районная больница" </v>
          </cell>
        </row>
        <row r="68">
          <cell r="B68" t="str">
            <v xml:space="preserve">МУЗ "Казачинско-Ленская центральная районная больница" </v>
          </cell>
        </row>
        <row r="69">
          <cell r="B69" t="str">
            <v xml:space="preserve">МУЗ "Катангская центральная районная больница" </v>
          </cell>
        </row>
        <row r="70">
          <cell r="B70" t="str">
            <v xml:space="preserve">МУЗ "Клиническая больница № 1 г. Иркутска" </v>
          </cell>
        </row>
        <row r="71">
          <cell r="B71" t="str">
            <v xml:space="preserve">МБУЗ "Медико-санитарная часть г. Байкальска" </v>
          </cell>
        </row>
        <row r="72">
          <cell r="B72" t="str">
            <v xml:space="preserve">МУЗ "Медико-санитарная часть ИАПО" г. Иркутска </v>
          </cell>
        </row>
        <row r="73">
          <cell r="B73" t="str">
            <v xml:space="preserve">МУЗ "Михайловская центральная районная больница" </v>
          </cell>
        </row>
        <row r="74">
          <cell r="B74" t="str">
            <v xml:space="preserve">МУЗ "Центральная районная больница" г. Нижнеудинск </v>
          </cell>
        </row>
        <row r="75">
          <cell r="B75" t="str">
            <v xml:space="preserve">МУЗ "Ново-Игирминская городская больница" </v>
          </cell>
        </row>
        <row r="76">
          <cell r="B76" t="str">
            <v xml:space="preserve">МУЗ "Ольхонская центральная районная больница" </v>
          </cell>
        </row>
        <row r="77">
          <cell r="B77" t="str">
            <v xml:space="preserve">МУЗ "Перинатальный центр" (гинекология) г. Братск </v>
          </cell>
        </row>
        <row r="78">
          <cell r="B78" t="str">
            <v>МУЗ "Речушинская участковая больница"</v>
          </cell>
        </row>
        <row r="79">
          <cell r="B79" t="str">
            <v xml:space="preserve">МУЗ "Рудногорская городская больница" </v>
          </cell>
        </row>
        <row r="80">
          <cell r="B80" t="str">
            <v xml:space="preserve">МУЗ "Саянская городская больница" </v>
          </cell>
        </row>
        <row r="81">
          <cell r="B81" t="str">
            <v xml:space="preserve">МБУЗ "Слюдянская центральная районная больница" </v>
          </cell>
        </row>
        <row r="82">
          <cell r="B82" t="str">
            <v>МУЗ "Станция скорой медицинской помощи г.Братска"</v>
          </cell>
        </row>
        <row r="83">
          <cell r="B83" t="str">
            <v>МУЗ "Станция Скорой медицинской помощи г.Тайшет"</v>
          </cell>
        </row>
        <row r="84">
          <cell r="B84" t="str">
            <v>МУЗ "Станция Скорой медицинской помощи г.Усть-Илимска"</v>
          </cell>
        </row>
        <row r="85">
          <cell r="B85" t="str">
            <v xml:space="preserve">МУЗ "Стоматологическая поликлиника № 1 г. Иркутска" </v>
          </cell>
        </row>
        <row r="86">
          <cell r="B86" t="str">
            <v xml:space="preserve">МАУЗ "Стоматологическая поликлиника № 1" </v>
          </cell>
        </row>
        <row r="87">
          <cell r="B87" t="str">
            <v xml:space="preserve">МУЗ "Стоматологическая поликлиника № 1" г. Усть-Илимска </v>
          </cell>
        </row>
        <row r="88">
          <cell r="B88" t="str">
            <v xml:space="preserve">МУЗ "Стоматологическая поликлиника № 3" г. Братск </v>
          </cell>
        </row>
        <row r="89">
          <cell r="B89" t="str">
            <v xml:space="preserve">МУЗ "Тайшетская центральная районная больница" </v>
          </cell>
        </row>
        <row r="90">
          <cell r="B90" t="str">
            <v xml:space="preserve">МУЗ "Тулунская городская больница" </v>
          </cell>
        </row>
        <row r="91">
          <cell r="B91" t="str">
            <v xml:space="preserve">МУЗ "Тулунская районная больница" </v>
          </cell>
        </row>
        <row r="92">
          <cell r="B92" t="str">
            <v xml:space="preserve">МУЗ "Усть-Кутская Центральная районная больница" </v>
          </cell>
        </row>
        <row r="93">
          <cell r="B93" t="str">
            <v xml:space="preserve">МУЗ "Чунская муниципальная центральная районная больница" </v>
          </cell>
        </row>
        <row r="94">
          <cell r="B94" t="str">
            <v xml:space="preserve">МУЗ Администрации г. Иркутска "Городская клиническая больница № 10" </v>
          </cell>
        </row>
        <row r="95">
          <cell r="B95" t="str">
            <v xml:space="preserve">МУЗ г. Иркутска "Городская детская поликлиника № 2" </v>
          </cell>
        </row>
        <row r="96">
          <cell r="B96" t="str">
            <v xml:space="preserve">МУЗ г. Иркутска "Городская Ивано-Матренинская детская клиническая больница" </v>
          </cell>
        </row>
        <row r="97">
          <cell r="B97" t="str">
            <v xml:space="preserve">МУЗ г. Иркутска "Городская поликлиника № 11" </v>
          </cell>
        </row>
        <row r="98">
          <cell r="B98" t="str">
            <v xml:space="preserve">МУЗ г. Иркутска "Поликлиника № 17" </v>
          </cell>
        </row>
        <row r="99">
          <cell r="B99" t="str">
            <v xml:space="preserve">МУЗ г. Иркутска Городская детская поликлиника № 5 </v>
          </cell>
        </row>
        <row r="100">
          <cell r="B100" t="str">
            <v xml:space="preserve">МУЗ г. Иркутска Медико-санитарная часть № 2 </v>
          </cell>
        </row>
        <row r="101">
          <cell r="B101" t="str">
            <v xml:space="preserve">МУЗ г. Иркутска поликлиника № 4 </v>
          </cell>
        </row>
        <row r="102">
          <cell r="B102" t="str">
            <v xml:space="preserve">МУЗ Городская больница № 6 г. Иркутска </v>
          </cell>
        </row>
        <row r="103">
          <cell r="B103" t="str">
            <v xml:space="preserve">МУЗ Городская детская поликлиника № 10 г. Иркутска </v>
          </cell>
        </row>
        <row r="104">
          <cell r="B104" t="str">
            <v xml:space="preserve">МУЗ Городская клиническая больница № 9 г. Иркутска </v>
          </cell>
        </row>
        <row r="105">
          <cell r="B105" t="str">
            <v>МУЗ Городская станция скорой мед.помощи г.Иркутска</v>
          </cell>
        </row>
        <row r="106">
          <cell r="B106" t="str">
            <v xml:space="preserve">МУЗ Городской перинатальный центр г. Иркутска </v>
          </cell>
        </row>
        <row r="107">
          <cell r="B107" t="str">
            <v xml:space="preserve">МУЗ Куйтунская центральная районная больница </v>
          </cell>
        </row>
        <row r="108">
          <cell r="B108" t="str">
            <v xml:space="preserve">МУЗ Нукутская центральная районная больница </v>
          </cell>
        </row>
        <row r="109">
          <cell r="B109" t="str">
            <v xml:space="preserve">МУЗ Осинская центральная районная больница </v>
          </cell>
        </row>
        <row r="110">
          <cell r="B110" t="str">
            <v xml:space="preserve">МУЗ Поликлиника № 2 г. Иркутска </v>
          </cell>
        </row>
        <row r="111">
          <cell r="B111" t="str">
            <v xml:space="preserve">МУЗ Санаторий "Юбилейный-1" </v>
          </cell>
        </row>
        <row r="112">
          <cell r="B112" t="str">
            <v xml:space="preserve">МУЗ Центральная районная больница Иркутского района </v>
          </cell>
        </row>
        <row r="113">
          <cell r="B113" t="str">
            <v xml:space="preserve">ГУЗ "Иркутская государственная областная детская клиническая больница" </v>
          </cell>
        </row>
        <row r="114">
          <cell r="B114" t="str">
            <v>ГУЗ "Иркутская областная клиническая психиатрическая больница № 1"</v>
          </cell>
        </row>
        <row r="115">
          <cell r="B115" t="str">
            <v>ГУЗ "Иркутская областная психиатрическая больница № 2"</v>
          </cell>
        </row>
        <row r="116">
          <cell r="B116" t="str">
            <v>ГУЗ "Иркутская областная станция переливания крови"</v>
          </cell>
        </row>
        <row r="117">
          <cell r="B117" t="str">
            <v xml:space="preserve">ГУЗ "Иркутская ордена "Знак Почета" областная клиническая больница" </v>
          </cell>
        </row>
        <row r="118">
          <cell r="B118" t="str">
            <v xml:space="preserve">ГУЗ "Иркутский областной врачебно-физкультурный диспансер" "Здоровье" (центр здоровья) </v>
          </cell>
        </row>
        <row r="119">
          <cell r="B119" t="str">
            <v xml:space="preserve">ГУЗ "Иркутский областной клинический консультативно-диагностический центр" </v>
          </cell>
        </row>
        <row r="120">
          <cell r="B120" t="str">
            <v>ГУЗ "Иркутский областной противотуберкулезный диспансер"</v>
          </cell>
        </row>
        <row r="121">
          <cell r="B121" t="str">
            <v>ГУЗ "Иркутское областное бюро судебно-медицинской экспертизы"</v>
          </cell>
        </row>
        <row r="122">
          <cell r="B122" t="str">
            <v>ГУЗ "Областная детская туберкулезная больница"</v>
          </cell>
        </row>
        <row r="123">
          <cell r="B123" t="str">
            <v xml:space="preserve">ГУЗ "Областной гериатрический центр" </v>
          </cell>
        </row>
        <row r="124">
          <cell r="B124" t="str">
            <v xml:space="preserve">ГУЗ "Областной кожно-венерологический диспансер" </v>
          </cell>
        </row>
        <row r="125">
          <cell r="B125" t="str">
            <v>ГУЗ "Областной медицинский центр мобилизационных резервов "Резерв"</v>
          </cell>
        </row>
        <row r="126">
          <cell r="B126" t="str">
            <v xml:space="preserve">ГУЗ "Областной онкологический диспансер" </v>
          </cell>
        </row>
        <row r="127">
          <cell r="B127" t="str">
            <v>ГУЗ "Слюдянский областной специализированный дом ребенка для детей с органическим поражением центральной нервной системы с нарушением психики"</v>
          </cell>
        </row>
        <row r="128">
          <cell r="B128" t="str">
            <v>ГУЗ "Территориальный центр медицины катастроф Иркутской области"</v>
          </cell>
        </row>
        <row r="129">
          <cell r="B129" t="str">
            <v xml:space="preserve">ОГУЗ "Иркутская областная стоматологическая поликлиника" </v>
          </cell>
        </row>
        <row r="130">
          <cell r="B130" t="str">
            <v>ОГУЗ "Ангарская областная психиатрическая больница"</v>
          </cell>
        </row>
        <row r="131">
          <cell r="B131" t="str">
            <v>ОГУЗ "Ангарская областная станция переливания крови"</v>
          </cell>
        </row>
        <row r="132">
          <cell r="B132" t="str">
            <v xml:space="preserve">ОГУЗ "Ангарский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3">
          <cell r="B133" t="str">
            <v>ОГУЗ "Братская областная станция переливания крови"</v>
          </cell>
        </row>
        <row r="134">
          <cell r="B134" t="str">
            <v xml:space="preserve">ОГУЗ "Братский областной кожно-венерологический диспансер" </v>
          </cell>
        </row>
        <row r="135">
          <cell r="B135" t="str">
            <v>ОГУЗ "Братский областной психоневрологический диспансер"</v>
          </cell>
        </row>
        <row r="136">
          <cell r="B136" t="str">
            <v xml:space="preserve">ОГУЗ "Братский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7">
          <cell r="B137" t="str">
            <v xml:space="preserve">ОГУЗ "Иркутская областная инфекционная клиническая больница" </v>
          </cell>
        </row>
        <row r="138">
          <cell r="B138" t="str">
            <v>ОГУЗ "Иркутский областной психоневрологический диспансер"</v>
          </cell>
        </row>
        <row r="139">
          <cell r="B139" t="str">
            <v>ОГУЗ "Иркутский областной специализированный  дом ребенка №1 для детей с органическим поражением центральной нервной системы с нарушением психики"</v>
          </cell>
        </row>
        <row r="140">
          <cell r="B140" t="str">
            <v>ОГУЗ "Иркутский областной специализированный  дом ребенка №2 для детей с органическим поражением центральной нервной системы с нарушением психики"</v>
          </cell>
        </row>
        <row r="141">
          <cell r="B141" t="str">
            <v>ОГУЗ "Иркутский областной специализированный  дом ребенка №3 для детей с органическим поражением центральной нервной системы с нарушением психики"</v>
          </cell>
        </row>
        <row r="142">
          <cell r="B142" t="str">
            <v>ОГУЗ "Иркутское областное патолого-анатомическое бюро"</v>
          </cell>
        </row>
        <row r="143">
          <cell r="B143" t="str">
            <v>ОГУЗ "Медицинский информационно-аналитический центр Иркутской области"</v>
          </cell>
        </row>
        <row r="144">
          <cell r="B144" t="str">
            <v xml:space="preserve">ОГУЗ "Областная больница № 2" </v>
          </cell>
        </row>
        <row r="145">
          <cell r="B145" t="str">
            <v>ОГУЗ "Санаторий "Нагалык"</v>
          </cell>
        </row>
        <row r="146">
          <cell r="B146" t="str">
            <v>ОГУЗ "Санаторий "Нукутская Мацеста"</v>
          </cell>
        </row>
        <row r="147">
          <cell r="B147" t="str">
            <v xml:space="preserve">ОГУЗ "Тайшетский областной кожно- венерологический диспансер" </v>
          </cell>
        </row>
        <row r="148">
          <cell r="B148" t="str">
            <v xml:space="preserve">ОГУЗ "Тулунский областной кожно-венерологический диспансер" </v>
          </cell>
        </row>
        <row r="149">
          <cell r="B149" t="str">
            <v>ОГУЗ "Усольская областная психоневрологическая больница"</v>
          </cell>
        </row>
        <row r="150">
          <cell r="B150" t="str">
            <v>ОГУЗ "Усольская областная станция переливания крови"</v>
          </cell>
        </row>
        <row r="151">
          <cell r="B151" t="str">
            <v xml:space="preserve">ОГУЗ "Усольский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52">
          <cell r="B152" t="str">
            <v>ОГУЗ "Усть-Илимская областная станция переливания крови"</v>
          </cell>
        </row>
        <row r="153">
          <cell r="B153" t="str">
            <v>ОГУЗ "Усть-Илимский областной кожно-венерологический диспансер"</v>
          </cell>
        </row>
        <row r="154">
          <cell r="B154" t="str">
            <v>ОГУЗ "Усть-Илимский областной психоневрологический диспансер"</v>
          </cell>
        </row>
        <row r="155">
          <cell r="B155" t="str">
            <v>ОГУЗ "Усть-Ордынская областная стоматологическая поликлиника"</v>
          </cell>
        </row>
        <row r="156">
          <cell r="B156" t="str">
            <v>ОГУЗ "Усть-Ордынский областной кожно-венерологический диспансер"</v>
          </cell>
        </row>
        <row r="157">
          <cell r="B157" t="str">
            <v>ОГУЗ "Усть-Ордынский областной противотуберкулезный диспансер"</v>
          </cell>
        </row>
        <row r="158">
          <cell r="B158" t="str">
            <v>ОГУЗ "Усть-Ордынский областной психоневрологический диспансер"</v>
          </cell>
        </row>
        <row r="159">
          <cell r="B159" t="str">
            <v>ОГУЗ "Черемховская областная психиатрическая больница"</v>
          </cell>
        </row>
        <row r="160">
          <cell r="B160" t="str">
            <v>ОГУЗ "Черемховский областной дом ребенка"</v>
          </cell>
        </row>
        <row r="161">
          <cell r="B161" t="str">
            <v>МУЗ "Спецавтоздрав"</v>
          </cell>
        </row>
        <row r="162">
          <cell r="B162" t="str">
            <v>МУЗ "Клинический госпиталь ветеранов войн"</v>
          </cell>
        </row>
        <row r="163">
          <cell r="B163" t="str">
            <v>МУЗ "Городская больница №7"</v>
          </cell>
        </row>
        <row r="164">
          <cell r="B164" t="str">
            <v>МУЗ "Эхирит-Булугатская районная больница"</v>
          </cell>
        </row>
        <row r="165">
          <cell r="B165" t="str">
            <v>ГУЗ "Иркутский областной центр по профилактике и борьбе со СПИД и инфекционными заболеваниями"</v>
          </cell>
        </row>
        <row r="166">
          <cell r="B166" t="str">
            <v xml:space="preserve">ОГУЗ "Тулунский областной психоневрологический диспансер" </v>
          </cell>
        </row>
        <row r="167">
          <cell r="B167" t="str">
            <v>МУЗ "Врачебно-физкультурный диспансер "Здоровье"</v>
          </cell>
        </row>
        <row r="168">
          <cell r="B168" t="str">
            <v xml:space="preserve">Частное учреждение «Медико-санитарная часть № 36»                  </v>
          </cell>
        </row>
        <row r="169">
          <cell r="B169" t="str">
            <v xml:space="preserve">Федеральное государственное учреждение здравоохранения   «Центральная   медико-санитарная часть №  28 Федерального медико-биологического агентства» г. Ангарск                                              </v>
          </cell>
        </row>
        <row r="170">
          <cell r="B170" t="str">
            <v xml:space="preserve">Открытое акционерное общество    «Городская     стоматологическая поликлиника», г. Ангарск               </v>
          </cell>
        </row>
        <row r="171">
          <cell r="B171" t="str">
            <v xml:space="preserve">Общество с ограниченной ответственностью «Челюстно-лицевая   клиника», г. Ангарск  </v>
          </cell>
        </row>
        <row r="172">
          <cell r="B172" t="str">
            <v>Медицинская автономная некоммерческая организация  «Лечебно-диагностический  центр», Ангарск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"/>
      <sheetName val="Обор"/>
      <sheetName val="Обслуж"/>
      <sheetName val="Страх"/>
      <sheetName val="Охрана"/>
      <sheetName val="Осмотры"/>
      <sheetName val="Комм"/>
      <sheetName val="Мед"/>
      <sheetName val="Питание"/>
      <sheetName val="Мягкий"/>
      <sheetName val="Мягкий_ДР"/>
      <sheetName val="Вновь"/>
      <sheetName val="S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3">
          <cell r="C3" t="str">
            <v>ГКУЗ Иркутская областная психиатрическая больница № 2</v>
          </cell>
        </row>
        <row r="4">
          <cell r="C4" t="str">
            <v>ГКУЗ Иркутская областная психиатрическая больница № 1</v>
          </cell>
        </row>
        <row r="5">
          <cell r="C5" t="str">
            <v>ОГБУЗ "Ангарская областная психиатрическая больница"</v>
          </cell>
        </row>
        <row r="6">
          <cell r="C6" t="str">
            <v>ОГБУЗ Областная детская туберкулезная больница</v>
          </cell>
        </row>
        <row r="7">
          <cell r="C7" t="str">
            <v>ОГБУЗ Иркутская ордена "Знак Почета" областная клиническая больница</v>
          </cell>
        </row>
        <row r="8">
          <cell r="C8" t="str">
            <v>ОГБУЗ Иркутская  областная инфекционная клиническая больница</v>
          </cell>
        </row>
        <row r="9">
          <cell r="C9" t="str">
            <v>ОГБУЗ Областная  больница №2</v>
          </cell>
        </row>
        <row r="10">
          <cell r="C10" t="str">
            <v>ОГБУЗ "Усольская областная психиатрическая больница"</v>
          </cell>
        </row>
        <row r="11">
          <cell r="C11" t="str">
            <v>ОГБУЗ Иркутская областная детская клиническая больница</v>
          </cell>
        </row>
        <row r="12">
          <cell r="C12" t="str">
            <v>ОГБУЗ Усть-Ордынский областной психоневрологический диспансер</v>
          </cell>
        </row>
        <row r="13">
          <cell r="C13" t="str">
            <v>ОГБУЗ Иркутский областной психоневрологический диспансер</v>
          </cell>
        </row>
        <row r="14">
          <cell r="C14" t="str">
            <v>ОГБУЗ Усть-Илимский областной психоневрологический диспансер</v>
          </cell>
        </row>
        <row r="15">
          <cell r="C15" t="str">
            <v>ОГБУЗ Черемховская областная психиатрическая больница</v>
          </cell>
        </row>
        <row r="16">
          <cell r="C16" t="str">
            <v>ОГБУЗ Тулунский областной психоневрологический диспансер</v>
          </cell>
        </row>
        <row r="17">
          <cell r="C17" t="str">
            <v>ОГБУЗ Братский областной психоневрологический диспансер</v>
          </cell>
        </row>
        <row r="18">
          <cell r="C18" t="str">
            <v>ОГБУЗ Областной онкологический диспансер</v>
          </cell>
        </row>
        <row r="19">
          <cell r="C19" t="str">
            <v>ОГБУЗ Усть-Ордынский областной противотуберкулезный диспансер</v>
          </cell>
        </row>
        <row r="20">
          <cell r="C20" t="str">
            <v>ОГБУЗ Иркутский областной противотуберкулезный диспансер</v>
          </cell>
        </row>
        <row r="21">
          <cell r="C21" t="str">
            <v>ОГБУЗ Усть-Ордынский областной кожно-венерологический диспансер</v>
          </cell>
        </row>
        <row r="22">
          <cell r="C22" t="str">
            <v>ОГБУЗ Братский областной кожно-венерологический диспансер</v>
          </cell>
        </row>
        <row r="23">
          <cell r="C23" t="str">
            <v>ОГБУЗ Тайшетский областной кожно-венерологический диспансер</v>
          </cell>
        </row>
        <row r="24">
          <cell r="C24" t="str">
            <v>ОГБУЗ Тулунский областной кожно-венерологический диспансер</v>
          </cell>
        </row>
        <row r="25">
          <cell r="C25" t="str">
            <v>ОГБУЗ Областной кожно-венерологический диспансер</v>
          </cell>
        </row>
        <row r="26">
          <cell r="C26" t="str">
            <v>ОГБУЗ Иркутское областное паталогоанатомическое бюро</v>
          </cell>
        </row>
        <row r="27">
          <cell r="C27" t="str">
            <v>ОГБУЗ "Территориальный центр медицины катастроф Иркутской области"</v>
          </cell>
        </row>
        <row r="28">
          <cell r="C28" t="str">
            <v>ОГБУЗ Врачебно-физкультурный диспансер "Здоровье"</v>
          </cell>
        </row>
        <row r="29">
          <cell r="C29" t="str">
            <v>ОГБУЗ Спецтранссервис</v>
          </cell>
        </row>
        <row r="30">
          <cell r="C30" t="str">
            <v>ОГБУЗ МИАЦИО</v>
          </cell>
        </row>
        <row r="31">
          <cell r="C31" t="str">
            <v>ОГБУЗ Центр СПИД</v>
          </cell>
        </row>
        <row r="32">
          <cell r="C32" t="str">
            <v>ОГБУЗ Областной гериатрический центр</v>
          </cell>
        </row>
        <row r="33">
          <cell r="C33" t="str">
            <v>ОГБУЗ Иркутское областное бюро судебно-медицинской экспертизы</v>
          </cell>
        </row>
        <row r="34">
          <cell r="C34" t="str">
            <v>ОГБУЗ Иркутская областная станция переливания крови</v>
          </cell>
        </row>
        <row r="35">
          <cell r="C35" t="str">
            <v>ОГБУЗ Братская областная станция переливания крови</v>
          </cell>
        </row>
        <row r="36">
          <cell r="C36" t="str">
            <v>ОГБУЗ Усть-Илимская областная станция переливания крови</v>
          </cell>
        </row>
        <row r="37">
          <cell r="C37" t="str">
            <v>ОГБУЗ Усольская областная станция переливания крови</v>
          </cell>
        </row>
        <row r="38">
          <cell r="C38" t="str">
            <v>ОГБУЗ Ангарская областная станция переливания крови</v>
          </cell>
        </row>
        <row r="39">
          <cell r="C39" t="str">
            <v>ОГКУЗ "Ангарский областной специализированный дом ребенка"</v>
          </cell>
        </row>
        <row r="40">
          <cell r="C40" t="str">
            <v>ОГКУЗ "Иркутский областной специализированный дом ребенка № 3"</v>
          </cell>
        </row>
        <row r="41">
          <cell r="C41" t="str">
            <v>ОГКУЗ "Иркутский областной специализированный дом ребенка № 1"</v>
          </cell>
        </row>
        <row r="42">
          <cell r="C42" t="str">
            <v>ОГКУЗ Черемховский областной дом ребенка"</v>
          </cell>
        </row>
        <row r="43">
          <cell r="C43" t="str">
            <v>ОГКУЗ "Слюдянский областной специализированный дом ребенка"</v>
          </cell>
        </row>
        <row r="44">
          <cell r="C44" t="str">
            <v>ОГКУЗ "Усольский областной специализированный дом ребенка"</v>
          </cell>
        </row>
        <row r="45">
          <cell r="C45" t="str">
            <v>ОГКУЗ "Иркутский областной специализированный дом ребенка № 2"</v>
          </cell>
        </row>
        <row r="46">
          <cell r="C46" t="str">
            <v>ОГКУЗ "Братский областной специализированный дом ребенка"</v>
          </cell>
        </row>
        <row r="47">
          <cell r="C47" t="str">
            <v>ОГБУЗ Усть-Ордынская стоматологическая поликлиника</v>
          </cell>
        </row>
        <row r="48">
          <cell r="C48" t="str">
            <v>ОГБУЗ Диагностический центр</v>
          </cell>
        </row>
        <row r="49">
          <cell r="C49" t="str">
            <v>ОГБУЗ Иркутская областная стоматологическая поликлиника</v>
          </cell>
        </row>
        <row r="50">
          <cell r="C50" t="str">
            <v>ОГБОУСПО Усольский медицинский техникум</v>
          </cell>
        </row>
        <row r="51">
          <cell r="C51" t="str">
            <v>ОГБОУСПО Ангарское медицинское училище</v>
          </cell>
        </row>
        <row r="52">
          <cell r="C52" t="str">
            <v>ОГБОУСПО Усть-Ордынский медицинский коллдеж им.Шобогорова</v>
          </cell>
        </row>
        <row r="53">
          <cell r="C53" t="str">
            <v>ОГБОУСПО Черемховский медицинский техникум</v>
          </cell>
        </row>
        <row r="54">
          <cell r="C54" t="str">
            <v>ОГБОУСПО Тайшетское медицинское училище</v>
          </cell>
        </row>
        <row r="55">
          <cell r="C55" t="str">
            <v>ОГБОУСПО Саянское медицинское училище</v>
          </cell>
        </row>
        <row r="56">
          <cell r="C56" t="str">
            <v xml:space="preserve">ОГБОУСПО Братский медицинский коллдеж </v>
          </cell>
        </row>
        <row r="57">
          <cell r="C57" t="str">
            <v xml:space="preserve">ОГБОУСПО Иркутский базовый медицинский коллдеж </v>
          </cell>
        </row>
        <row r="58">
          <cell r="C58" t="str">
            <v>ОГБОУСПО Тулунское медицинское училище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именованиеЛПУ"/>
      <sheetName val="смп"/>
      <sheetName val="дсп"/>
      <sheetName val="апп"/>
      <sheetName val="кдпc"/>
      <sheetName val="кк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30">
          <cell r="CW130" t="str">
            <v>Кардиологические</v>
          </cell>
        </row>
        <row r="131">
          <cell r="CW131" t="str">
            <v>Ревматологические</v>
          </cell>
        </row>
        <row r="132">
          <cell r="CW132" t="str">
            <v>Гастроэнтерологические</v>
          </cell>
        </row>
        <row r="133">
          <cell r="CW133" t="str">
            <v>Пульмонологические</v>
          </cell>
        </row>
        <row r="134">
          <cell r="CW134" t="str">
            <v>Эндокринологические</v>
          </cell>
        </row>
        <row r="135">
          <cell r="CW135" t="str">
            <v xml:space="preserve">Нефрологические </v>
          </cell>
        </row>
        <row r="136">
          <cell r="CW136" t="str">
            <v>Гематологические</v>
          </cell>
        </row>
        <row r="137">
          <cell r="CW137" t="str">
            <v>Аллергологические</v>
          </cell>
        </row>
        <row r="138">
          <cell r="CW138" t="str">
            <v>Педиатрические</v>
          </cell>
        </row>
        <row r="139">
          <cell r="CW139" t="str">
            <v>Терапевтические</v>
          </cell>
        </row>
        <row r="140">
          <cell r="CW140" t="str">
            <v>Патология недоношенных и новорожденных</v>
          </cell>
        </row>
        <row r="141">
          <cell r="CW141" t="str">
            <v>Травматологические</v>
          </cell>
        </row>
        <row r="142">
          <cell r="CW142" t="str">
            <v>Ортопедические</v>
          </cell>
        </row>
        <row r="143">
          <cell r="CW143" t="str">
            <v>Урологические</v>
          </cell>
        </row>
        <row r="144">
          <cell r="CW144" t="str">
            <v>Нейрохирургические</v>
          </cell>
        </row>
        <row r="145">
          <cell r="CW145" t="str">
            <v>Ожоговые</v>
          </cell>
        </row>
        <row r="146">
          <cell r="CW146" t="str">
            <v>Челюстно-лицевой хирургии</v>
          </cell>
        </row>
        <row r="147">
          <cell r="CW147" t="str">
            <v xml:space="preserve">Торакальной хирургии </v>
          </cell>
        </row>
        <row r="148">
          <cell r="CW148" t="str">
            <v>Проктологические</v>
          </cell>
        </row>
        <row r="149">
          <cell r="CW149" t="str">
            <v>Кардиохирургические</v>
          </cell>
        </row>
        <row r="150">
          <cell r="CW150" t="str">
            <v>Сосудистой хирургии</v>
          </cell>
        </row>
        <row r="151">
          <cell r="CW151" t="str">
            <v>Хирургические</v>
          </cell>
        </row>
        <row r="152">
          <cell r="CW152" t="str">
            <v>Онкологические</v>
          </cell>
        </row>
        <row r="153">
          <cell r="CW153" t="str">
            <v>Гинекологические</v>
          </cell>
        </row>
        <row r="154">
          <cell r="CW154" t="str">
            <v>Оториноларингологические</v>
          </cell>
        </row>
        <row r="155">
          <cell r="CW155" t="str">
            <v>Неврологические</v>
          </cell>
        </row>
        <row r="156">
          <cell r="CW156" t="str">
            <v>Инфекционные</v>
          </cell>
        </row>
        <row r="157">
          <cell r="CW157" t="str">
            <v>Для беременных и рожениц</v>
          </cell>
        </row>
        <row r="158">
          <cell r="CW158" t="str">
            <v>Патологии беременности</v>
          </cell>
        </row>
        <row r="159">
          <cell r="CW159" t="str">
            <v>Для производства абортов</v>
          </cell>
        </row>
        <row r="160">
          <cell r="CW160" t="str">
            <v>Психиатрические</v>
          </cell>
        </row>
        <row r="161">
          <cell r="CW161" t="str">
            <v>Наркологические</v>
          </cell>
        </row>
        <row r="162">
          <cell r="CW162" t="str">
            <v>Фтизиатрические</v>
          </cell>
        </row>
        <row r="163">
          <cell r="CW163" t="str">
            <v>Венерологические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именованиеЛПУ"/>
      <sheetName val="смп"/>
      <sheetName val="дсп"/>
      <sheetName val="апп"/>
      <sheetName val="кдпc"/>
      <sheetName val="кк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30">
          <cell r="CW130" t="str">
            <v>Кардиологические</v>
          </cell>
        </row>
        <row r="131">
          <cell r="CW131" t="str">
            <v>Ревматологические</v>
          </cell>
        </row>
        <row r="132">
          <cell r="CW132" t="str">
            <v>Гастроэнтерологические</v>
          </cell>
        </row>
        <row r="133">
          <cell r="CW133" t="str">
            <v>Пульмонологические</v>
          </cell>
        </row>
        <row r="134">
          <cell r="CW134" t="str">
            <v>Эндокринологические</v>
          </cell>
        </row>
        <row r="135">
          <cell r="CW135" t="str">
            <v xml:space="preserve">Нефрологические </v>
          </cell>
        </row>
        <row r="136">
          <cell r="CW136" t="str">
            <v>Гематологические</v>
          </cell>
        </row>
        <row r="137">
          <cell r="CW137" t="str">
            <v>Аллергологические</v>
          </cell>
        </row>
        <row r="138">
          <cell r="CW138" t="str">
            <v>Педиатрические</v>
          </cell>
        </row>
        <row r="139">
          <cell r="CW139" t="str">
            <v>Терапевтические</v>
          </cell>
        </row>
        <row r="140">
          <cell r="CW140" t="str">
            <v>Патология недоношенных и новорожденных</v>
          </cell>
        </row>
        <row r="141">
          <cell r="CW141" t="str">
            <v>Травматологические</v>
          </cell>
        </row>
        <row r="142">
          <cell r="CW142" t="str">
            <v>Ортопедические</v>
          </cell>
        </row>
        <row r="143">
          <cell r="CW143" t="str">
            <v>Урологические</v>
          </cell>
        </row>
        <row r="144">
          <cell r="CW144" t="str">
            <v>Нейрохирургические</v>
          </cell>
        </row>
        <row r="145">
          <cell r="CW145" t="str">
            <v>Ожоговые</v>
          </cell>
        </row>
        <row r="146">
          <cell r="CW146" t="str">
            <v>Челюстно-лицевой хирургии</v>
          </cell>
        </row>
        <row r="147">
          <cell r="CW147" t="str">
            <v xml:space="preserve">Торакальной хирургии </v>
          </cell>
        </row>
        <row r="148">
          <cell r="CW148" t="str">
            <v>Проктологические</v>
          </cell>
        </row>
        <row r="149">
          <cell r="CW149" t="str">
            <v>Кардиохирургические</v>
          </cell>
        </row>
        <row r="150">
          <cell r="CW150" t="str">
            <v>Сосудистой хирургии</v>
          </cell>
        </row>
        <row r="151">
          <cell r="CW151" t="str">
            <v>Хирургические</v>
          </cell>
        </row>
        <row r="152">
          <cell r="CW152" t="str">
            <v>Онкологические</v>
          </cell>
        </row>
        <row r="153">
          <cell r="CW153" t="str">
            <v>Гинекологические</v>
          </cell>
        </row>
        <row r="154">
          <cell r="CW154" t="str">
            <v>Оториноларингологические</v>
          </cell>
        </row>
        <row r="155">
          <cell r="CW155" t="str">
            <v>Неврологические</v>
          </cell>
        </row>
        <row r="156">
          <cell r="CW156" t="str">
            <v>Инфекционные</v>
          </cell>
        </row>
        <row r="157">
          <cell r="CW157" t="str">
            <v>Для беременных и рожениц</v>
          </cell>
        </row>
        <row r="158">
          <cell r="CW158" t="str">
            <v>Патологии беременности</v>
          </cell>
        </row>
        <row r="159">
          <cell r="CW159" t="str">
            <v>Для производства абортов</v>
          </cell>
        </row>
        <row r="160">
          <cell r="CW160" t="str">
            <v>Психиатрические</v>
          </cell>
        </row>
        <row r="161">
          <cell r="CW161" t="str">
            <v>Наркологические</v>
          </cell>
        </row>
        <row r="162">
          <cell r="CW162" t="str">
            <v>Фтизиатрические</v>
          </cell>
        </row>
        <row r="163">
          <cell r="CW163" t="str">
            <v>Венерологические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"/>
      <sheetName val="101"/>
      <sheetName val="300"/>
      <sheetName val="200,401,500,600"/>
      <sheetName val="710,720"/>
      <sheetName val="0900,0901"/>
      <sheetName val="1110"/>
      <sheetName val="1110_1"/>
      <sheetName val="1110_2, 1112, 1200, 1500...1800"/>
      <sheetName val="1700"/>
      <sheetName val="1710, 1711"/>
      <sheetName val="1900,2000,2401"/>
      <sheetName val="3100, 1801"/>
      <sheetName val="3210"/>
      <sheetName val="3210_1"/>
      <sheetName val="3300"/>
      <sheetName val="3600,3650,37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"/>
      <sheetName val="101"/>
      <sheetName val="300"/>
      <sheetName val="200,401,500,600"/>
      <sheetName val="710,720"/>
      <sheetName val="0900,0901"/>
      <sheetName val="1110"/>
      <sheetName val="1110_1"/>
      <sheetName val="1110_2, 1112, 1200, 1500...1800"/>
      <sheetName val="1700"/>
      <sheetName val="1710, 1711"/>
      <sheetName val="1900,2000,2401"/>
      <sheetName val="3100, 1801"/>
      <sheetName val="3210"/>
      <sheetName val="3210_1"/>
      <sheetName val="3300"/>
      <sheetName val="3600,3650,37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"/>
      <sheetName val="101"/>
      <sheetName val="300"/>
      <sheetName val="200,401,500,600"/>
      <sheetName val="710,720"/>
      <sheetName val="0900,0901"/>
      <sheetName val="1110"/>
      <sheetName val="1110_1"/>
      <sheetName val="1110_2, 1112, 1200, 1500...1800"/>
      <sheetName val="1700"/>
      <sheetName val="1710, 1711"/>
      <sheetName val="1900,2000,2401"/>
      <sheetName val="3100, 1801"/>
      <sheetName val="3210"/>
      <sheetName val="3210_1"/>
      <sheetName val="3300"/>
      <sheetName val="3600,3650,37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0"/>
      <sheetName val="2000"/>
      <sheetName val="2000_ф"/>
      <sheetName val="3000"/>
      <sheetName val="4000"/>
      <sheetName val="4001"/>
      <sheetName val="5000,5001,5002"/>
      <sheetName val="994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0"/>
      <sheetName val="2000"/>
      <sheetName val="2000_ф"/>
      <sheetName val="3000"/>
      <sheetName val="4000"/>
      <sheetName val="4001"/>
      <sheetName val="5000,5001,5002"/>
      <sheetName val="994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0"/>
      <sheetName val="2000"/>
      <sheetName val="2000_ф"/>
      <sheetName val="3000"/>
      <sheetName val="4000"/>
      <sheetName val="4001"/>
      <sheetName val="5000,5001,5002"/>
      <sheetName val="994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_11_объемы ТПГГ"/>
      <sheetName val="ККП1"/>
      <sheetName val="КДСП2_Свод"/>
      <sheetName val="КДСП2_стац"/>
      <sheetName val="КДСП2_поликлиника"/>
      <sheetName val="КДСП2_стац_на_дому"/>
      <sheetName val="Амбул пом"/>
      <sheetName val="АПП3"/>
      <sheetName val="СМП4"/>
      <sheetName val="СМП_2013_было"/>
      <sheetName val="ККП_было"/>
      <sheetName val="КДПС_было"/>
      <sheetName val="АПП_было"/>
      <sheetName val="УЕТ для стом"/>
      <sheetName val="spr"/>
    </sheetNames>
    <sheetDataSet>
      <sheetData sheetId="0" refreshError="1"/>
      <sheetData sheetId="1">
        <row r="1">
          <cell r="C1" t="str">
            <v>Областное государственное автономное учреждение здравоохранения «Братская городская больница № 3»</v>
          </cell>
        </row>
      </sheetData>
      <sheetData sheetId="2" refreshError="1"/>
      <sheetData sheetId="3">
        <row r="10">
          <cell r="AI10" t="e">
            <v>#N/A</v>
          </cell>
        </row>
      </sheetData>
      <sheetData sheetId="4">
        <row r="10">
          <cell r="S10">
            <v>60</v>
          </cell>
        </row>
      </sheetData>
      <sheetData sheetId="5">
        <row r="10">
          <cell r="AI10" t="e">
            <v>#N/A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ККП1"/>
      <sheetName val="КДСП2_Свод"/>
      <sheetName val="КДСП2_стац"/>
      <sheetName val="КДСП2_поликлиника"/>
      <sheetName val="АПП3"/>
      <sheetName val="СМП4"/>
      <sheetName val="СМП_2013_было"/>
      <sheetName val="ККП_было"/>
      <sheetName val="КДПС_было"/>
      <sheetName val="АПП_бы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ККП"/>
      <sheetName val="КДПС"/>
      <sheetName val="КДПприПоликл"/>
      <sheetName val="АПП"/>
      <sheetName val="СМП"/>
      <sheetName val="Шт_расп"/>
      <sheetName val="Зарплата"/>
      <sheetName val="Питание"/>
      <sheetName val="Медикаменты"/>
      <sheetName val="Расходы"/>
      <sheetName val="Долги"/>
      <sheetName val="Финансирование"/>
      <sheetName val="Финансирование МО"/>
      <sheetName val="Программы"/>
      <sheetName val="S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ККП"/>
      <sheetName val="КДПС"/>
      <sheetName val="КДПприПоликл"/>
      <sheetName val="АПП"/>
      <sheetName val="СМП"/>
      <sheetName val="Шт_расп"/>
      <sheetName val="Зарплата"/>
      <sheetName val="Питание"/>
      <sheetName val="Медикаменты"/>
      <sheetName val="Расходы"/>
      <sheetName val="Долги"/>
      <sheetName val="Финансирование"/>
      <sheetName val="Финансирование МО"/>
      <sheetName val="Программы"/>
      <sheetName val="S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"/>
      <sheetName val="101"/>
      <sheetName val="300"/>
      <sheetName val="200,401,500,600"/>
      <sheetName val="710,720"/>
      <sheetName val="0900,0901"/>
      <sheetName val="1110"/>
      <sheetName val="1110_1"/>
      <sheetName val="1110_2, 1112, 1200, 1500...1800"/>
      <sheetName val="1700"/>
      <sheetName val="1710, 1711"/>
      <sheetName val="1900,2000,2401"/>
      <sheetName val="3100, 1801"/>
      <sheetName val="3210"/>
      <sheetName val="3210_1"/>
      <sheetName val="3300"/>
      <sheetName val="3600,3650,37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"/>
      <sheetName val="101"/>
      <sheetName val="300"/>
      <sheetName val="200,401,500,600"/>
      <sheetName val="710,720"/>
      <sheetName val="0900,0901"/>
      <sheetName val="1110"/>
      <sheetName val="1110_1"/>
      <sheetName val="1110_2, 1112, 1200, 1500...1800"/>
      <sheetName val="1700"/>
      <sheetName val="1710, 1711"/>
      <sheetName val="1900,2000,2401"/>
      <sheetName val="3100, 1801"/>
      <sheetName val="3210"/>
      <sheetName val="3210_1"/>
      <sheetName val="3300"/>
      <sheetName val="3600,3650,37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именованиеЛПУ"/>
      <sheetName val="смп"/>
      <sheetName val="дсп"/>
      <sheetName val="апп"/>
      <sheetName val="кдпc"/>
      <sheetName val="кк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0">
          <cell r="CW130" t="str">
            <v>Кардиологические</v>
          </cell>
        </row>
        <row r="131">
          <cell r="CW131" t="str">
            <v>Ревматологические</v>
          </cell>
        </row>
        <row r="132">
          <cell r="CW132" t="str">
            <v>Гастроэнтерологические</v>
          </cell>
        </row>
        <row r="133">
          <cell r="CW133" t="str">
            <v>Пульмонологические</v>
          </cell>
        </row>
        <row r="134">
          <cell r="CW134" t="str">
            <v>Эндокринологические</v>
          </cell>
        </row>
        <row r="135">
          <cell r="CW135" t="str">
            <v xml:space="preserve">Нефрологические </v>
          </cell>
        </row>
        <row r="136">
          <cell r="CW136" t="str">
            <v>Гематологические</v>
          </cell>
        </row>
        <row r="137">
          <cell r="CW137" t="str">
            <v>Аллергологические</v>
          </cell>
        </row>
        <row r="138">
          <cell r="CW138" t="str">
            <v>Педиатрические</v>
          </cell>
        </row>
        <row r="139">
          <cell r="CW139" t="str">
            <v>Терапевтические</v>
          </cell>
        </row>
        <row r="140">
          <cell r="CW140" t="str">
            <v>Патология недоношенных и новорожденных</v>
          </cell>
        </row>
        <row r="141">
          <cell r="CW141" t="str">
            <v>Травматологические</v>
          </cell>
        </row>
        <row r="142">
          <cell r="CW142" t="str">
            <v>Ортопедические</v>
          </cell>
        </row>
        <row r="143">
          <cell r="CW143" t="str">
            <v>Урологические</v>
          </cell>
        </row>
        <row r="144">
          <cell r="CW144" t="str">
            <v>Нейрохирургические</v>
          </cell>
        </row>
        <row r="145">
          <cell r="CW145" t="str">
            <v>Ожоговые</v>
          </cell>
        </row>
        <row r="146">
          <cell r="CW146" t="str">
            <v>Челюстно-лицевой хирургии</v>
          </cell>
        </row>
        <row r="147">
          <cell r="CW147" t="str">
            <v xml:space="preserve">Торакальной хирургии </v>
          </cell>
        </row>
        <row r="148">
          <cell r="CW148" t="str">
            <v>Проктологические</v>
          </cell>
        </row>
        <row r="149">
          <cell r="CW149" t="str">
            <v>Кардиохирургические</v>
          </cell>
        </row>
        <row r="150">
          <cell r="CW150" t="str">
            <v>Сосудистой хирургии</v>
          </cell>
        </row>
        <row r="151">
          <cell r="CW151" t="str">
            <v>Хирургические</v>
          </cell>
        </row>
        <row r="152">
          <cell r="CW152" t="str">
            <v>Онкологические</v>
          </cell>
        </row>
        <row r="153">
          <cell r="CW153" t="str">
            <v>Гинекологические</v>
          </cell>
        </row>
        <row r="154">
          <cell r="CW154" t="str">
            <v>Оториноларингологические</v>
          </cell>
        </row>
        <row r="155">
          <cell r="CW155" t="str">
            <v>Неврологические</v>
          </cell>
        </row>
        <row r="156">
          <cell r="CW156" t="str">
            <v>Инфекционные</v>
          </cell>
        </row>
        <row r="157">
          <cell r="CW157" t="str">
            <v>Для беременных и рожениц</v>
          </cell>
        </row>
        <row r="158">
          <cell r="CW158" t="str">
            <v>Патологии беременности</v>
          </cell>
        </row>
        <row r="159">
          <cell r="CW159" t="str">
            <v>Для производства абортов</v>
          </cell>
        </row>
        <row r="160">
          <cell r="CW160" t="str">
            <v>Психиатрические</v>
          </cell>
        </row>
        <row r="161">
          <cell r="CW161" t="str">
            <v>Наркологические</v>
          </cell>
        </row>
        <row r="162">
          <cell r="CW162" t="str">
            <v>Фтизиатрические</v>
          </cell>
        </row>
        <row r="163">
          <cell r="CW163" t="str">
            <v>Венерологические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именованиеЛПУ"/>
      <sheetName val="смп"/>
      <sheetName val="дсп"/>
      <sheetName val="апп"/>
      <sheetName val="кдпc"/>
      <sheetName val="кк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0">
          <cell r="CW130" t="str">
            <v>Кардиологические</v>
          </cell>
        </row>
        <row r="131">
          <cell r="CW131" t="str">
            <v>Ревматологические</v>
          </cell>
        </row>
        <row r="132">
          <cell r="CW132" t="str">
            <v>Гастроэнтерологические</v>
          </cell>
        </row>
        <row r="133">
          <cell r="CW133" t="str">
            <v>Пульмонологические</v>
          </cell>
        </row>
        <row r="134">
          <cell r="CW134" t="str">
            <v>Эндокринологические</v>
          </cell>
        </row>
        <row r="135">
          <cell r="CW135" t="str">
            <v xml:space="preserve">Нефрологические </v>
          </cell>
        </row>
        <row r="136">
          <cell r="CW136" t="str">
            <v>Гематологические</v>
          </cell>
        </row>
        <row r="137">
          <cell r="CW137" t="str">
            <v>Аллергологические</v>
          </cell>
        </row>
        <row r="138">
          <cell r="CW138" t="str">
            <v>Педиатрические</v>
          </cell>
        </row>
        <row r="139">
          <cell r="CW139" t="str">
            <v>Терапевтические</v>
          </cell>
        </row>
        <row r="140">
          <cell r="CW140" t="str">
            <v>Патология недоношенных и новорожденных</v>
          </cell>
        </row>
        <row r="141">
          <cell r="CW141" t="str">
            <v>Травматологические</v>
          </cell>
        </row>
        <row r="142">
          <cell r="CW142" t="str">
            <v>Ортопедические</v>
          </cell>
        </row>
        <row r="143">
          <cell r="CW143" t="str">
            <v>Урологические</v>
          </cell>
        </row>
        <row r="144">
          <cell r="CW144" t="str">
            <v>Нейрохирургические</v>
          </cell>
        </row>
        <row r="145">
          <cell r="CW145" t="str">
            <v>Ожоговые</v>
          </cell>
        </row>
        <row r="146">
          <cell r="CW146" t="str">
            <v>Челюстно-лицевой хирургии</v>
          </cell>
        </row>
        <row r="147">
          <cell r="CW147" t="str">
            <v xml:space="preserve">Торакальной хирургии </v>
          </cell>
        </row>
        <row r="148">
          <cell r="CW148" t="str">
            <v>Проктологические</v>
          </cell>
        </row>
        <row r="149">
          <cell r="CW149" t="str">
            <v>Кардиохирургические</v>
          </cell>
        </row>
        <row r="150">
          <cell r="CW150" t="str">
            <v>Сосудистой хирургии</v>
          </cell>
        </row>
        <row r="151">
          <cell r="CW151" t="str">
            <v>Хирургические</v>
          </cell>
        </row>
        <row r="152">
          <cell r="CW152" t="str">
            <v>Онкологические</v>
          </cell>
        </row>
        <row r="153">
          <cell r="CW153" t="str">
            <v>Гинекологические</v>
          </cell>
        </row>
        <row r="154">
          <cell r="CW154" t="str">
            <v>Оториноларингологические</v>
          </cell>
        </row>
        <row r="155">
          <cell r="CW155" t="str">
            <v>Неврологические</v>
          </cell>
        </row>
        <row r="156">
          <cell r="CW156" t="str">
            <v>Инфекционные</v>
          </cell>
        </row>
        <row r="157">
          <cell r="CW157" t="str">
            <v>Для беременных и рожениц</v>
          </cell>
        </row>
        <row r="158">
          <cell r="CW158" t="str">
            <v>Патологии беременности</v>
          </cell>
        </row>
        <row r="159">
          <cell r="CW159" t="str">
            <v>Для производства абортов</v>
          </cell>
        </row>
        <row r="160">
          <cell r="CW160" t="str">
            <v>Психиатрические</v>
          </cell>
        </row>
        <row r="161">
          <cell r="CW161" t="str">
            <v>Наркологические</v>
          </cell>
        </row>
        <row r="162">
          <cell r="CW162" t="str">
            <v>Фтизиатрические</v>
          </cell>
        </row>
        <row r="163">
          <cell r="CW163" t="str">
            <v>Венерологические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 refreshError="1">
        <row r="2">
          <cell r="B2" t="str">
            <v xml:space="preserve">МЛПУ "Белореченская участковая больница" </v>
          </cell>
        </row>
        <row r="3">
          <cell r="B3" t="str">
            <v xml:space="preserve">МЛПУ "Бирюсинская городская больница" </v>
          </cell>
        </row>
        <row r="4">
          <cell r="B4" t="str">
            <v xml:space="preserve">МЛПУ "Врачебно-физкультурный диспансер" г. Усолье – Сибирское (центр здоровья) </v>
          </cell>
        </row>
        <row r="5">
          <cell r="B5" t="str">
            <v xml:space="preserve">МЛПУ "Городская многопрофильная больница" г. Усолье-Сибирское </v>
          </cell>
        </row>
        <row r="6">
          <cell r="B6" t="str">
            <v xml:space="preserve">МЛПУ "Детская городская больница" г. Усолье-Сибирское </v>
          </cell>
        </row>
        <row r="7">
          <cell r="B7" t="str">
            <v>МЛПУ "Детская городская больница" г. Черемхово</v>
          </cell>
        </row>
        <row r="8">
          <cell r="B8" t="str">
            <v>МЛПУ "Мишелевская участковая больница"</v>
          </cell>
        </row>
        <row r="9">
          <cell r="B9" t="str">
            <v xml:space="preserve">МЛПУ "Родильный дом" г. Усолье-Сибирское </v>
          </cell>
        </row>
        <row r="10">
          <cell r="B10" t="str">
            <v>МЛПУ "Станция скорой медицинской помощи г.Усолье-Сибирское"</v>
          </cell>
        </row>
        <row r="11">
          <cell r="B11" t="str">
            <v>МАУЗ "Городская стоматологическая поликлиника"</v>
          </cell>
        </row>
        <row r="12">
          <cell r="B12" t="str">
            <v>МЛПУ "Тайтурская участковая больница"</v>
          </cell>
        </row>
        <row r="13">
          <cell r="B13" t="str">
            <v>МЛПУ "Центральная районная больница г. Бодайбо"</v>
          </cell>
        </row>
        <row r="14">
          <cell r="B14" t="str">
            <v xml:space="preserve">МЛПУ "Юртинская городская больница" </v>
          </cell>
        </row>
        <row r="15">
          <cell r="B15" t="str">
            <v>МЛУ "Больница № 1" г. Черемхово</v>
          </cell>
        </row>
        <row r="16">
          <cell r="B16" t="str">
            <v xml:space="preserve">МЛУ "Больница № 2" г. Черемхово </v>
          </cell>
        </row>
        <row r="17">
          <cell r="B17" t="str">
            <v xml:space="preserve">МЛУ "Больница" г. Свирск </v>
          </cell>
        </row>
        <row r="18">
          <cell r="B18" t="str">
            <v xml:space="preserve">МЛУ "Родильный дом" г. Черемхово </v>
          </cell>
        </row>
        <row r="19">
          <cell r="B19" t="str">
            <v xml:space="preserve">МУ "Балаганская центральная районная больница" </v>
          </cell>
        </row>
        <row r="20">
          <cell r="B20" t="str">
            <v>МУ "Городская больница № 1" г. Усть-Илимска</v>
          </cell>
        </row>
        <row r="21">
          <cell r="B21" t="str">
            <v xml:space="preserve">МУ "Городская больница пос. Квиток" </v>
          </cell>
        </row>
        <row r="22">
          <cell r="B22" t="str">
            <v xml:space="preserve">МУ "Городская больница пос. Шиткино" </v>
          </cell>
        </row>
        <row r="23">
          <cell r="B23" t="str">
            <v xml:space="preserve">МУ "Городская поликлиника № 1" г. Усть-Илимска </v>
          </cell>
        </row>
        <row r="24">
          <cell r="B24" t="str">
            <v>МУ "Городская поликлиника № 2" г. Усть-Илимска</v>
          </cell>
        </row>
        <row r="25">
          <cell r="B25" t="str">
            <v xml:space="preserve">МУ "Качугская центральная районная больница" </v>
          </cell>
        </row>
        <row r="26">
          <cell r="B26" t="str">
            <v xml:space="preserve">МУ "Киренская центральная районная больница" </v>
          </cell>
        </row>
        <row r="27">
          <cell r="B27" t="str">
            <v xml:space="preserve">МУ "Стоматологическая поликлиника" г. Черемхово </v>
          </cell>
        </row>
        <row r="28">
          <cell r="B28" t="str">
            <v>МУ "Усть-Илимская центральная городская больница"</v>
          </cell>
        </row>
        <row r="29">
          <cell r="B29" t="str">
            <v xml:space="preserve">МУ "Усть-Илимская центральная районная больница" </v>
          </cell>
        </row>
        <row r="30">
          <cell r="B30" t="str">
            <v xml:space="preserve">МУ "Усть-Удинская центральная районная больница" </v>
          </cell>
        </row>
        <row r="31">
          <cell r="B31" t="str">
            <v xml:space="preserve">МУ "Шелеховская ЦРБ" </v>
          </cell>
        </row>
        <row r="32">
          <cell r="B32" t="str">
            <v>МУЗ " Березняковская участковая больница"</v>
          </cell>
        </row>
        <row r="33">
          <cell r="B33" t="str">
            <v>МУЗ " Городская больница № 2" г. Братск</v>
          </cell>
        </row>
        <row r="34">
          <cell r="B34" t="str">
            <v xml:space="preserve">МУЗ "Центральная районная больница" п. Мама </v>
          </cell>
        </row>
        <row r="35">
          <cell r="B35" t="str">
            <v xml:space="preserve">МУЗ "Аларская центральная районная больница" </v>
          </cell>
        </row>
        <row r="36">
          <cell r="B36" t="str">
            <v xml:space="preserve">МУЗ "Алзамайская городская больница" </v>
          </cell>
        </row>
        <row r="37">
          <cell r="B37" t="str">
            <v xml:space="preserve">МУЗ "Ангарский городской перинатальный центр" </v>
          </cell>
        </row>
        <row r="38">
          <cell r="B38" t="str">
            <v xml:space="preserve">МУЗ "Баяндаевская центральная районная больница" </v>
          </cell>
        </row>
        <row r="39">
          <cell r="B39" t="str">
            <v xml:space="preserve">МУЗ "Больница скорой медицинской помощи", г. Ангарск </v>
          </cell>
        </row>
        <row r="40">
          <cell r="B40" t="str">
            <v>МУЗ "Боханская центральная районная больница"</v>
          </cell>
        </row>
        <row r="41">
          <cell r="B41" t="str">
            <v>МУЗ "Братская центральная районная больница"</v>
          </cell>
        </row>
        <row r="42">
          <cell r="B42" t="str">
            <v xml:space="preserve">МУЗ "Вихоревская городская больница" </v>
          </cell>
        </row>
        <row r="43">
          <cell r="B43" t="str">
            <v xml:space="preserve">МУЗ "Врачебно-физкультурный диспансер "Здоровье" </v>
          </cell>
        </row>
        <row r="44">
          <cell r="B44" t="str">
            <v xml:space="preserve">МУЗ "Врачебно-физкультурный диспансер "Здоровье" г. Ангарск (центр здоровья) </v>
          </cell>
        </row>
        <row r="45">
          <cell r="B45" t="str">
            <v>МУЗ "Городская больница № 1", г. Ангарск</v>
          </cell>
        </row>
        <row r="46">
          <cell r="B46" t="str">
            <v>МУЗ "Городская больница № 1", г. Братск</v>
          </cell>
        </row>
        <row r="47">
          <cell r="B47" t="str">
            <v>МУЗ "Городская больница № 3"</v>
          </cell>
        </row>
        <row r="48">
          <cell r="B48" t="str">
            <v xml:space="preserve">МУЗ "Городская больница № 5" г. Иркутска </v>
          </cell>
        </row>
        <row r="49">
          <cell r="B49" t="str">
            <v>МУЗ "Городская больница № 5", г. Братск</v>
          </cell>
        </row>
        <row r="50">
          <cell r="B50" t="str">
            <v xml:space="preserve">МУЗ "Городская детская больница № 1", г. Ангарск </v>
          </cell>
        </row>
        <row r="51">
          <cell r="B51" t="str">
            <v xml:space="preserve">МУЗ "Городская Детская стоматологическая поликлиника", г. Ангарск </v>
          </cell>
        </row>
        <row r="52">
          <cell r="B52" t="str">
            <v xml:space="preserve">МУЗ "Городская детская стоматологическая поликлиника", г. Иркутск </v>
          </cell>
        </row>
        <row r="53">
          <cell r="B53" t="str">
            <v xml:space="preserve">МУЗ "Городская клиническая больница № 3" г. Иркутска </v>
          </cell>
        </row>
        <row r="54">
          <cell r="B54" t="str">
            <v xml:space="preserve">МУЗ "Городская клиническая больница № 8" администрации г. Иркутска </v>
          </cell>
        </row>
        <row r="55">
          <cell r="B55" t="str">
            <v xml:space="preserve">МУЗ "Городская поликлиника № 15" г. Иркутска </v>
          </cell>
        </row>
        <row r="56">
          <cell r="B56" t="str">
            <v>МУЗ "Городская поликлиника № 6" г. Иркутска</v>
          </cell>
        </row>
        <row r="57">
          <cell r="B57" t="str">
            <v>МУЗ "Городская стоматологическая поликлиника" г. Саянска</v>
          </cell>
        </row>
        <row r="58">
          <cell r="B58" t="str">
            <v xml:space="preserve">МУЗ "Детская городская больница" г. Братск </v>
          </cell>
        </row>
        <row r="59">
          <cell r="B59" t="str">
            <v xml:space="preserve">МУЗ "Детская городская поликлиника № 1" г. Иркутска </v>
          </cell>
        </row>
        <row r="60">
          <cell r="B60" t="str">
            <v xml:space="preserve">МУЗ "Детская городская поликлиника № 3" г. Иркутска </v>
          </cell>
        </row>
        <row r="61">
          <cell r="B61" t="str">
            <v xml:space="preserve">МУЗ "Детская городская поликлиника № 6" г. Иркутска </v>
          </cell>
        </row>
        <row r="62">
          <cell r="B62" t="str">
            <v xml:space="preserve">МУЗ "Железногорская стоматологическая поликлиника" </v>
          </cell>
        </row>
        <row r="63">
          <cell r="B63" t="str">
            <v xml:space="preserve">МУЗ "Железногорская центральная районная больница" </v>
          </cell>
        </row>
        <row r="64">
          <cell r="B64" t="str">
            <v xml:space="preserve">МУЗ "Жигаловская центральная районная больница" </v>
          </cell>
        </row>
        <row r="65">
          <cell r="B65" t="str">
            <v xml:space="preserve">МУЗ "Заларинская центральная районная больница" </v>
          </cell>
        </row>
        <row r="66">
          <cell r="B66" t="str">
            <v xml:space="preserve">МУЗ "Зиминская городская больница" </v>
          </cell>
        </row>
        <row r="67">
          <cell r="B67" t="str">
            <v xml:space="preserve">МУЗ "Зиминская районная больница" </v>
          </cell>
        </row>
        <row r="68">
          <cell r="B68" t="str">
            <v xml:space="preserve">МУЗ "Казачинско-Ленская центральная районная больница" </v>
          </cell>
        </row>
        <row r="69">
          <cell r="B69" t="str">
            <v xml:space="preserve">МУЗ "Катангская центральная районная больница" </v>
          </cell>
        </row>
        <row r="70">
          <cell r="B70" t="str">
            <v xml:space="preserve">МУЗ "Клиническая больница № 1 г. Иркутска" </v>
          </cell>
        </row>
        <row r="71">
          <cell r="B71" t="str">
            <v xml:space="preserve">МБУЗ "Медико-санитарная часть г. Байкальска" </v>
          </cell>
        </row>
        <row r="72">
          <cell r="B72" t="str">
            <v xml:space="preserve">МУЗ "Медико-санитарная часть ИАПО" г. Иркутска </v>
          </cell>
        </row>
        <row r="73">
          <cell r="B73" t="str">
            <v xml:space="preserve">МУЗ "Михайловская центральная районная больница" </v>
          </cell>
        </row>
        <row r="74">
          <cell r="B74" t="str">
            <v xml:space="preserve">МУЗ "Центральная районная больница" г. Нижнеудинск </v>
          </cell>
        </row>
        <row r="75">
          <cell r="B75" t="str">
            <v xml:space="preserve">МУЗ "Ново-Игирминская городская больница" </v>
          </cell>
        </row>
        <row r="76">
          <cell r="B76" t="str">
            <v xml:space="preserve">МУЗ "Ольхонская центральная районная больница" </v>
          </cell>
        </row>
        <row r="77">
          <cell r="B77" t="str">
            <v xml:space="preserve">МУЗ "Перинатальный центр" (гинекология) г. Братск </v>
          </cell>
        </row>
        <row r="78">
          <cell r="B78" t="str">
            <v>МУЗ "Речушинская участковая больница"</v>
          </cell>
        </row>
        <row r="79">
          <cell r="B79" t="str">
            <v xml:space="preserve">МУЗ "Рудногорская городская больница" </v>
          </cell>
        </row>
        <row r="80">
          <cell r="B80" t="str">
            <v xml:space="preserve">МУЗ "Саянская городская больница" </v>
          </cell>
        </row>
        <row r="81">
          <cell r="B81" t="str">
            <v xml:space="preserve">МБУЗ "Слюдянская центральная районная больница" </v>
          </cell>
        </row>
        <row r="82">
          <cell r="B82" t="str">
            <v>МУЗ "Станция скорой медицинской помощи г.Братска"</v>
          </cell>
        </row>
        <row r="83">
          <cell r="B83" t="str">
            <v>МУЗ "Станция Скорой медицинской помощи г.Тайшет"</v>
          </cell>
        </row>
        <row r="84">
          <cell r="B84" t="str">
            <v>МУЗ "Станция Скорой медицинской помощи г.Усть-Илимска"</v>
          </cell>
        </row>
        <row r="85">
          <cell r="B85" t="str">
            <v xml:space="preserve">МУЗ "Стоматологическая поликлиника № 1 г. Иркутска" </v>
          </cell>
        </row>
        <row r="86">
          <cell r="B86" t="str">
            <v xml:space="preserve">МАУЗ "Стоматологическая поликлиника № 1" </v>
          </cell>
        </row>
        <row r="87">
          <cell r="B87" t="str">
            <v xml:space="preserve">МУЗ "Стоматологическая поликлиника № 1" г. Усть-Илимска </v>
          </cell>
        </row>
        <row r="88">
          <cell r="B88" t="str">
            <v xml:space="preserve">МУЗ "Стоматологическая поликлиника № 3" г. Братск </v>
          </cell>
        </row>
        <row r="89">
          <cell r="B89" t="str">
            <v xml:space="preserve">МУЗ "Тайшетская центральная районная больница" </v>
          </cell>
        </row>
        <row r="90">
          <cell r="B90" t="str">
            <v xml:space="preserve">МУЗ "Тулунская городская больница" </v>
          </cell>
        </row>
        <row r="91">
          <cell r="B91" t="str">
            <v xml:space="preserve">МУЗ "Тулунская районная больница" </v>
          </cell>
        </row>
        <row r="92">
          <cell r="B92" t="str">
            <v xml:space="preserve">МУЗ "Усть-Кутская Центральная районная больница" </v>
          </cell>
        </row>
        <row r="93">
          <cell r="B93" t="str">
            <v xml:space="preserve">МУЗ "Чунская муниципальная центральная районная больница" </v>
          </cell>
        </row>
        <row r="94">
          <cell r="B94" t="str">
            <v xml:space="preserve">МУЗ Администрации г. Иркутска "Городская клиническая больница № 10" </v>
          </cell>
        </row>
        <row r="95">
          <cell r="B95" t="str">
            <v xml:space="preserve">МУЗ г. Иркутска "Городская детская поликлиника № 2" </v>
          </cell>
        </row>
        <row r="96">
          <cell r="B96" t="str">
            <v xml:space="preserve">МУЗ г. Иркутска "Городская Ивано-Матренинская детская клиническая больница" </v>
          </cell>
        </row>
        <row r="97">
          <cell r="B97" t="str">
            <v xml:space="preserve">МУЗ г. Иркутска "Городская поликлиника № 11" </v>
          </cell>
        </row>
        <row r="98">
          <cell r="B98" t="str">
            <v xml:space="preserve">МУЗ г. Иркутска "Поликлиника № 17" </v>
          </cell>
        </row>
        <row r="99">
          <cell r="B99" t="str">
            <v xml:space="preserve">МУЗ г. Иркутска Городская детская поликлиника № 5 </v>
          </cell>
        </row>
        <row r="100">
          <cell r="B100" t="str">
            <v xml:space="preserve">МУЗ г. Иркутска Медико-санитарная часть № 2 </v>
          </cell>
        </row>
        <row r="101">
          <cell r="B101" t="str">
            <v xml:space="preserve">МУЗ г. Иркутска поликлиника № 4 </v>
          </cell>
        </row>
        <row r="102">
          <cell r="B102" t="str">
            <v xml:space="preserve">МУЗ Городская больница № 6 г. Иркутска </v>
          </cell>
        </row>
        <row r="103">
          <cell r="B103" t="str">
            <v xml:space="preserve">МУЗ Городская детская поликлиника № 10 г. Иркутска </v>
          </cell>
        </row>
        <row r="104">
          <cell r="B104" t="str">
            <v xml:space="preserve">МУЗ Городская клиническая больница № 9 г. Иркутска </v>
          </cell>
        </row>
        <row r="105">
          <cell r="B105" t="str">
            <v>МУЗ Городская станция скорой мед.помощи г.Иркутска</v>
          </cell>
        </row>
        <row r="106">
          <cell r="B106" t="str">
            <v xml:space="preserve">МУЗ Городской перинатальный центр г. Иркутска </v>
          </cell>
        </row>
        <row r="107">
          <cell r="B107" t="str">
            <v xml:space="preserve">МУЗ Куйтунская центральная районная больница </v>
          </cell>
        </row>
        <row r="108">
          <cell r="B108" t="str">
            <v xml:space="preserve">МУЗ Нукутская центральная районная больница </v>
          </cell>
        </row>
        <row r="109">
          <cell r="B109" t="str">
            <v xml:space="preserve">МУЗ Осинская центральная районная больница </v>
          </cell>
        </row>
        <row r="110">
          <cell r="B110" t="str">
            <v xml:space="preserve">МУЗ Поликлиника № 2 г. Иркутска </v>
          </cell>
        </row>
        <row r="111">
          <cell r="B111" t="str">
            <v xml:space="preserve">МУЗ Санаторий "Юбилейный-1" </v>
          </cell>
        </row>
        <row r="112">
          <cell r="B112" t="str">
            <v xml:space="preserve">МУЗ Центральная районная больница Иркутского района </v>
          </cell>
        </row>
        <row r="113">
          <cell r="B113" t="str">
            <v xml:space="preserve">ГУЗ "Иркутская государственная областная детская клиническая больница" </v>
          </cell>
        </row>
        <row r="114">
          <cell r="B114" t="str">
            <v>ГУЗ "Иркутская областная клиническая психиатрическая больница № 1"</v>
          </cell>
        </row>
        <row r="115">
          <cell r="B115" t="str">
            <v>ГУЗ "Иркутская областная психиатрическая больница № 2"</v>
          </cell>
        </row>
        <row r="116">
          <cell r="B116" t="str">
            <v>ГУЗ "Иркутская областная станция переливания крови"</v>
          </cell>
        </row>
        <row r="117">
          <cell r="B117" t="str">
            <v xml:space="preserve">ГУЗ "Иркутская ордена "Знак Почета" областная клиническая больница" </v>
          </cell>
        </row>
        <row r="118">
          <cell r="B118" t="str">
            <v xml:space="preserve">ГУЗ "Иркутский областной врачебно-физкультурный диспансер" "Здоровье" (центр здоровья) </v>
          </cell>
        </row>
        <row r="119">
          <cell r="B119" t="str">
            <v xml:space="preserve">ГУЗ "Иркутский областной клинический консультативно-диагностический центр" </v>
          </cell>
        </row>
        <row r="120">
          <cell r="B120" t="str">
            <v>ГУЗ "Иркутский областной противотуберкулезный диспансер"</v>
          </cell>
        </row>
        <row r="121">
          <cell r="B121" t="str">
            <v>ГУЗ "Иркутское областное бюро судебно-медицинской экспертизы"</v>
          </cell>
        </row>
        <row r="122">
          <cell r="B122" t="str">
            <v>ГУЗ "Областная детская туберкулезная больница"</v>
          </cell>
        </row>
        <row r="123">
          <cell r="B123" t="str">
            <v xml:space="preserve">ГУЗ "Областной гериатрический центр" </v>
          </cell>
        </row>
        <row r="124">
          <cell r="B124" t="str">
            <v xml:space="preserve">ГУЗ "Областной кожно-венерологический диспансер" </v>
          </cell>
        </row>
        <row r="125">
          <cell r="B125" t="str">
            <v>ГУЗ "Областной медицинский центр мобилизационных резервов "Резерв"</v>
          </cell>
        </row>
        <row r="126">
          <cell r="B126" t="str">
            <v xml:space="preserve">ГУЗ "Областной онкологический диспансер" </v>
          </cell>
        </row>
        <row r="127">
          <cell r="B127" t="str">
            <v>ГУЗ "Слюдянский областной специализированный дом ребенка для детей с органическим поражением центральной нервной системы с нарушением психики"</v>
          </cell>
        </row>
        <row r="128">
          <cell r="B128" t="str">
            <v>ГУЗ "Территориальный центр медицины катастроф Иркутской области"</v>
          </cell>
        </row>
        <row r="129">
          <cell r="B129" t="str">
            <v xml:space="preserve">ОГУЗ "Иркутская областная стоматологическая поликлиника" </v>
          </cell>
        </row>
        <row r="130">
          <cell r="B130" t="str">
            <v>ОГУЗ "Ангарская областная психиатрическая больница"</v>
          </cell>
        </row>
        <row r="131">
          <cell r="B131" t="str">
            <v>ОГУЗ "Ангарская областная станция переливания крови"</v>
          </cell>
        </row>
        <row r="132">
          <cell r="B132" t="str">
            <v xml:space="preserve">ОГУЗ "Ангарский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3">
          <cell r="B133" t="str">
            <v>ОГУЗ "Братская областная станция переливания крови"</v>
          </cell>
        </row>
        <row r="134">
          <cell r="B134" t="str">
            <v xml:space="preserve">ОГУЗ "Братский областной кожно-венерологический диспансер" </v>
          </cell>
        </row>
        <row r="135">
          <cell r="B135" t="str">
            <v>ОГУЗ "Братский областной психоневрологический диспансер"</v>
          </cell>
        </row>
        <row r="136">
          <cell r="B136" t="str">
            <v xml:space="preserve">ОГУЗ "Братский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7">
          <cell r="B137" t="str">
            <v xml:space="preserve">ОГУЗ "Иркутская областная инфекционная клиническая больница" </v>
          </cell>
        </row>
        <row r="138">
          <cell r="B138" t="str">
            <v>ОГУЗ "Иркутский областной психоневрологический диспансер"</v>
          </cell>
        </row>
        <row r="139">
          <cell r="B139" t="str">
            <v>ОГУЗ "Иркутский областной специализированный  дом ребенка №1 для детей с органическим поражением центральной нервной системы с нарушением психики"</v>
          </cell>
        </row>
        <row r="140">
          <cell r="B140" t="str">
            <v>ОГУЗ "Иркутский областной специализированный  дом ребенка №2 для детей с органическим поражением центральной нервной системы с нарушением психики"</v>
          </cell>
        </row>
        <row r="141">
          <cell r="B141" t="str">
            <v>ОГУЗ "Иркутский областной специализированный  дом ребенка №3 для детей с органическим поражением центральной нервной системы с нарушением психики"</v>
          </cell>
        </row>
        <row r="142">
          <cell r="B142" t="str">
            <v>ОГУЗ "Иркутское областное патолого-анатомическое бюро"</v>
          </cell>
        </row>
        <row r="143">
          <cell r="B143" t="str">
            <v>ОГУЗ "Медицинский информационно-аналитический центр Иркутской области"</v>
          </cell>
        </row>
        <row r="144">
          <cell r="B144" t="str">
            <v xml:space="preserve">ОГУЗ "Областная больница № 2" </v>
          </cell>
        </row>
        <row r="145">
          <cell r="B145" t="str">
            <v>ОГУЗ "Санаторий "Нагалык"</v>
          </cell>
        </row>
        <row r="146">
          <cell r="B146" t="str">
            <v>ОГУЗ "Санаторий "Нукутская Мацеста"</v>
          </cell>
        </row>
        <row r="147">
          <cell r="B147" t="str">
            <v xml:space="preserve">ОГУЗ "Тайшетский областной кожно- венерологический диспансер" </v>
          </cell>
        </row>
        <row r="148">
          <cell r="B148" t="str">
            <v xml:space="preserve">ОГУЗ "Тулунский областной кожно-венерологический диспансер" </v>
          </cell>
        </row>
        <row r="149">
          <cell r="B149" t="str">
            <v>ОГУЗ "Усольская областная психоневрологическая больница"</v>
          </cell>
        </row>
        <row r="150">
          <cell r="B150" t="str">
            <v>ОГУЗ "Усольская областная станция переливания крови"</v>
          </cell>
        </row>
        <row r="151">
          <cell r="B151" t="str">
            <v xml:space="preserve">ОГУЗ "Усольский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52">
          <cell r="B152" t="str">
            <v>ОГУЗ "Усть-Илимская областная станция переливания крови"</v>
          </cell>
        </row>
        <row r="153">
          <cell r="B153" t="str">
            <v>ОГУЗ "Усть-Илимский областной кожно-венерологический диспансер"</v>
          </cell>
        </row>
        <row r="154">
          <cell r="B154" t="str">
            <v>ОГУЗ "Усть-Илимский областной психоневрологический диспансер"</v>
          </cell>
        </row>
        <row r="155">
          <cell r="B155" t="str">
            <v>ОГУЗ "Усть-Ордынская областная стоматологическая поликлиника"</v>
          </cell>
        </row>
        <row r="156">
          <cell r="B156" t="str">
            <v>ОГУЗ "Усть-Ордынский областной кожно-венерологический диспансер"</v>
          </cell>
        </row>
        <row r="157">
          <cell r="B157" t="str">
            <v>ОГУЗ "Усть-Ордынский областной противотуберкулезный диспансер"</v>
          </cell>
        </row>
        <row r="158">
          <cell r="B158" t="str">
            <v>ОГУЗ "Усть-Ордынский областной психоневрологический диспансер"</v>
          </cell>
        </row>
        <row r="159">
          <cell r="B159" t="str">
            <v>ОГУЗ "Черемховская областная психиатрическая больница"</v>
          </cell>
        </row>
        <row r="160">
          <cell r="B160" t="str">
            <v>ОГУЗ "Черемховский областной дом ребенка"</v>
          </cell>
        </row>
        <row r="161">
          <cell r="B161" t="str">
            <v>МУЗ "Спецавтоздрав"</v>
          </cell>
        </row>
        <row r="162">
          <cell r="B162" t="str">
            <v>МУЗ "Клинический госпиталь ветеранов войн"</v>
          </cell>
        </row>
        <row r="163">
          <cell r="B163" t="str">
            <v>МУЗ "Городская больница №7"</v>
          </cell>
        </row>
        <row r="164">
          <cell r="B164" t="str">
            <v>МУЗ "Эхирит-Булугатская районная больница"</v>
          </cell>
        </row>
        <row r="165">
          <cell r="B165" t="str">
            <v>ГУЗ "Иркутский областной центр по профилактике и борьбе со СПИД и инфекционными заболеваниями"</v>
          </cell>
        </row>
        <row r="166">
          <cell r="B166" t="str">
            <v xml:space="preserve">ОГУЗ "Тулунский областной психоневрологический диспансер" </v>
          </cell>
        </row>
        <row r="167">
          <cell r="B167" t="str">
            <v>МУЗ "Врачебно-физкультурный диспансер "Здоровье"</v>
          </cell>
        </row>
        <row r="168">
          <cell r="B168" t="str">
            <v xml:space="preserve">Частное учреждение «Медико-санитарная часть № 36»                  </v>
          </cell>
        </row>
        <row r="169">
          <cell r="B169" t="str">
            <v xml:space="preserve">Федеральное государственное учреждение здравоохранения   «Центральная   медико-санитарная часть №  28 Федерального медико-биологического агентства» г. Ангарск                                              </v>
          </cell>
        </row>
        <row r="170">
          <cell r="B170" t="str">
            <v xml:space="preserve">Открытое акционерное общество    «Городская     стоматологическая поликлиника», г. Ангарск               </v>
          </cell>
        </row>
        <row r="171">
          <cell r="B171" t="str">
            <v xml:space="preserve">Общество с ограниченной ответственностью «Челюстно-лицевая   клиника», г. Ангарск  </v>
          </cell>
        </row>
        <row r="172">
          <cell r="B172" t="str">
            <v>Медицинская автономная некоммерческая организация  «Лечебно-диагностический  центр», Ангарск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 refreshError="1">
        <row r="2">
          <cell r="B2" t="str">
            <v xml:space="preserve">МЛПУ "Белореченская участковая больница" </v>
          </cell>
        </row>
        <row r="3">
          <cell r="B3" t="str">
            <v xml:space="preserve">МЛПУ "Бирюсинская городская больница" </v>
          </cell>
        </row>
        <row r="4">
          <cell r="B4" t="str">
            <v xml:space="preserve">МЛПУ "Врачебно-физкультурный диспансер" г. Усолье – Сибирское (центр здоровья) </v>
          </cell>
        </row>
        <row r="5">
          <cell r="B5" t="str">
            <v xml:space="preserve">МЛПУ "Городская многопрофильная больница" г. Усолье-Сибирское </v>
          </cell>
        </row>
        <row r="6">
          <cell r="B6" t="str">
            <v xml:space="preserve">МЛПУ "Детская городская больница" г. Усолье-Сибирское </v>
          </cell>
        </row>
        <row r="7">
          <cell r="B7" t="str">
            <v>МЛПУ "Детская городская больница" г. Черемхово</v>
          </cell>
        </row>
        <row r="8">
          <cell r="B8" t="str">
            <v>МЛПУ "Мишелевская участковая больница"</v>
          </cell>
        </row>
        <row r="9">
          <cell r="B9" t="str">
            <v xml:space="preserve">МЛПУ "Родильный дом" г. Усолье-Сибирское </v>
          </cell>
        </row>
        <row r="10">
          <cell r="B10" t="str">
            <v>МЛПУ "Станция скорой медицинской помощи г.Усолье-Сибирское"</v>
          </cell>
        </row>
        <row r="11">
          <cell r="B11" t="str">
            <v>МАУЗ "Городская стоматологическая поликлиника"</v>
          </cell>
        </row>
        <row r="12">
          <cell r="B12" t="str">
            <v>МЛПУ "Тайтурская участковая больница"</v>
          </cell>
        </row>
        <row r="13">
          <cell r="B13" t="str">
            <v>МЛПУ "Центральная районная больница г. Бодайбо"</v>
          </cell>
        </row>
        <row r="14">
          <cell r="B14" t="str">
            <v xml:space="preserve">МЛПУ "Юртинская городская больница" </v>
          </cell>
        </row>
        <row r="15">
          <cell r="B15" t="str">
            <v>МЛУ "Больница № 1" г. Черемхово</v>
          </cell>
        </row>
        <row r="16">
          <cell r="B16" t="str">
            <v xml:space="preserve">МЛУ "Больница № 2" г. Черемхово </v>
          </cell>
        </row>
        <row r="17">
          <cell r="B17" t="str">
            <v xml:space="preserve">МЛУ "Больница" г. Свирск </v>
          </cell>
        </row>
        <row r="18">
          <cell r="B18" t="str">
            <v xml:space="preserve">МЛУ "Родильный дом" г. Черемхово </v>
          </cell>
        </row>
        <row r="19">
          <cell r="B19" t="str">
            <v xml:space="preserve">МУ "Балаганская центральная районная больница" </v>
          </cell>
        </row>
        <row r="20">
          <cell r="B20" t="str">
            <v>МУ "Городская больница № 1" г. Усть-Илимска</v>
          </cell>
        </row>
        <row r="21">
          <cell r="B21" t="str">
            <v xml:space="preserve">МУ "Городская больница пос. Квиток" </v>
          </cell>
        </row>
        <row r="22">
          <cell r="B22" t="str">
            <v xml:space="preserve">МУ "Городская больница пос. Шиткино" </v>
          </cell>
        </row>
        <row r="23">
          <cell r="B23" t="str">
            <v xml:space="preserve">МУ "Городская поликлиника № 1" г. Усть-Илимска </v>
          </cell>
        </row>
        <row r="24">
          <cell r="B24" t="str">
            <v>МУ "Городская поликлиника № 2" г. Усть-Илимска</v>
          </cell>
        </row>
        <row r="25">
          <cell r="B25" t="str">
            <v xml:space="preserve">МУ "Качугская центральная районная больница" </v>
          </cell>
        </row>
        <row r="26">
          <cell r="B26" t="str">
            <v xml:space="preserve">МУ "Киренская центральная районная больница" </v>
          </cell>
        </row>
        <row r="27">
          <cell r="B27" t="str">
            <v xml:space="preserve">МУ "Стоматологическая поликлиника" г. Черемхово </v>
          </cell>
        </row>
        <row r="28">
          <cell r="B28" t="str">
            <v>МУ "Усть-Илимская центральная городская больница"</v>
          </cell>
        </row>
        <row r="29">
          <cell r="B29" t="str">
            <v xml:space="preserve">МУ "Усть-Илимская центральная районная больница" </v>
          </cell>
        </row>
        <row r="30">
          <cell r="B30" t="str">
            <v xml:space="preserve">МУ "Усть-Удинская центральная районная больница" </v>
          </cell>
        </row>
        <row r="31">
          <cell r="B31" t="str">
            <v xml:space="preserve">МУ "Шелеховская ЦРБ" </v>
          </cell>
        </row>
        <row r="32">
          <cell r="B32" t="str">
            <v>МУЗ " Березняковская участковая больница"</v>
          </cell>
        </row>
        <row r="33">
          <cell r="B33" t="str">
            <v>МУЗ " Городская больница № 2" г. Братск</v>
          </cell>
        </row>
        <row r="34">
          <cell r="B34" t="str">
            <v xml:space="preserve">МУЗ "Центральная районная больница" п. Мама </v>
          </cell>
        </row>
        <row r="35">
          <cell r="B35" t="str">
            <v xml:space="preserve">МУЗ "Аларская центральная районная больница" </v>
          </cell>
        </row>
        <row r="36">
          <cell r="B36" t="str">
            <v xml:space="preserve">МУЗ "Алзамайская городская больница" </v>
          </cell>
        </row>
        <row r="37">
          <cell r="B37" t="str">
            <v xml:space="preserve">МУЗ "Ангарский городской перинатальный центр" </v>
          </cell>
        </row>
        <row r="38">
          <cell r="B38" t="str">
            <v xml:space="preserve">МУЗ "Баяндаевская центральная районная больница" </v>
          </cell>
        </row>
        <row r="39">
          <cell r="B39" t="str">
            <v xml:space="preserve">МУЗ "Больница скорой медицинской помощи", г. Ангарск </v>
          </cell>
        </row>
        <row r="40">
          <cell r="B40" t="str">
            <v>МУЗ "Боханская центральная районная больница"</v>
          </cell>
        </row>
        <row r="41">
          <cell r="B41" t="str">
            <v>МУЗ "Братская центральная районная больница"</v>
          </cell>
        </row>
        <row r="42">
          <cell r="B42" t="str">
            <v xml:space="preserve">МУЗ "Вихоревская городская больница" </v>
          </cell>
        </row>
        <row r="43">
          <cell r="B43" t="str">
            <v xml:space="preserve">МУЗ "Врачебно-физкультурный диспансер "Здоровье" </v>
          </cell>
        </row>
        <row r="44">
          <cell r="B44" t="str">
            <v xml:space="preserve">МУЗ "Врачебно-физкультурный диспансер "Здоровье" г. Ангарск (центр здоровья) </v>
          </cell>
        </row>
        <row r="45">
          <cell r="B45" t="str">
            <v>МУЗ "Городская больница № 1", г. Ангарск</v>
          </cell>
        </row>
        <row r="46">
          <cell r="B46" t="str">
            <v>МУЗ "Городская больница № 1", г. Братск</v>
          </cell>
        </row>
        <row r="47">
          <cell r="B47" t="str">
            <v>МУЗ "Городская больница № 3"</v>
          </cell>
        </row>
        <row r="48">
          <cell r="B48" t="str">
            <v xml:space="preserve">МУЗ "Городская больница № 5" г. Иркутска </v>
          </cell>
        </row>
        <row r="49">
          <cell r="B49" t="str">
            <v>МУЗ "Городская больница № 5", г. Братск</v>
          </cell>
        </row>
        <row r="50">
          <cell r="B50" t="str">
            <v xml:space="preserve">МУЗ "Городская детская больница № 1", г. Ангарск </v>
          </cell>
        </row>
        <row r="51">
          <cell r="B51" t="str">
            <v xml:space="preserve">МУЗ "Городская Детская стоматологическая поликлиника", г. Ангарск </v>
          </cell>
        </row>
        <row r="52">
          <cell r="B52" t="str">
            <v xml:space="preserve">МУЗ "Городская детская стоматологическая поликлиника", г. Иркутск </v>
          </cell>
        </row>
        <row r="53">
          <cell r="B53" t="str">
            <v xml:space="preserve">МУЗ "Городская клиническая больница № 3" г. Иркутска </v>
          </cell>
        </row>
        <row r="54">
          <cell r="B54" t="str">
            <v xml:space="preserve">МУЗ "Городская клиническая больница № 8" администрации г. Иркутска </v>
          </cell>
        </row>
        <row r="55">
          <cell r="B55" t="str">
            <v xml:space="preserve">МУЗ "Городская поликлиника № 15" г. Иркутска </v>
          </cell>
        </row>
        <row r="56">
          <cell r="B56" t="str">
            <v>МУЗ "Городская поликлиника № 6" г. Иркутска</v>
          </cell>
        </row>
        <row r="57">
          <cell r="B57" t="str">
            <v>МУЗ "Городская стоматологическая поликлиника" г. Саянска</v>
          </cell>
        </row>
        <row r="58">
          <cell r="B58" t="str">
            <v xml:space="preserve">МУЗ "Детская городская больница" г. Братск </v>
          </cell>
        </row>
        <row r="59">
          <cell r="B59" t="str">
            <v xml:space="preserve">МУЗ "Детская городская поликлиника № 1" г. Иркутска </v>
          </cell>
        </row>
        <row r="60">
          <cell r="B60" t="str">
            <v xml:space="preserve">МУЗ "Детская городская поликлиника № 3" г. Иркутска </v>
          </cell>
        </row>
        <row r="61">
          <cell r="B61" t="str">
            <v xml:space="preserve">МУЗ "Детская городская поликлиника № 6" г. Иркутска </v>
          </cell>
        </row>
        <row r="62">
          <cell r="B62" t="str">
            <v xml:space="preserve">МУЗ "Железногорская стоматологическая поликлиника" </v>
          </cell>
        </row>
        <row r="63">
          <cell r="B63" t="str">
            <v xml:space="preserve">МУЗ "Железногорская центральная районная больница" </v>
          </cell>
        </row>
        <row r="64">
          <cell r="B64" t="str">
            <v xml:space="preserve">МУЗ "Жигаловская центральная районная больница" </v>
          </cell>
        </row>
        <row r="65">
          <cell r="B65" t="str">
            <v xml:space="preserve">МУЗ "Заларинская центральная районная больница" </v>
          </cell>
        </row>
        <row r="66">
          <cell r="B66" t="str">
            <v xml:space="preserve">МУЗ "Зиминская городская больница" </v>
          </cell>
        </row>
        <row r="67">
          <cell r="B67" t="str">
            <v xml:space="preserve">МУЗ "Зиминская районная больница" </v>
          </cell>
        </row>
        <row r="68">
          <cell r="B68" t="str">
            <v xml:space="preserve">МУЗ "Казачинско-Ленская центральная районная больница" </v>
          </cell>
        </row>
        <row r="69">
          <cell r="B69" t="str">
            <v xml:space="preserve">МУЗ "Катангская центральная районная больница" </v>
          </cell>
        </row>
        <row r="70">
          <cell r="B70" t="str">
            <v xml:space="preserve">МУЗ "Клиническая больница № 1 г. Иркутска" </v>
          </cell>
        </row>
        <row r="71">
          <cell r="B71" t="str">
            <v xml:space="preserve">МБУЗ "Медико-санитарная часть г. Байкальска" </v>
          </cell>
        </row>
        <row r="72">
          <cell r="B72" t="str">
            <v xml:space="preserve">МУЗ "Медико-санитарная часть ИАПО" г. Иркутска </v>
          </cell>
        </row>
        <row r="73">
          <cell r="B73" t="str">
            <v xml:space="preserve">МУЗ "Михайловская центральная районная больница" </v>
          </cell>
        </row>
        <row r="74">
          <cell r="B74" t="str">
            <v xml:space="preserve">МУЗ "Центральная районная больница" г. Нижнеудинск </v>
          </cell>
        </row>
        <row r="75">
          <cell r="B75" t="str">
            <v xml:space="preserve">МУЗ "Ново-Игирминская городская больница" </v>
          </cell>
        </row>
        <row r="76">
          <cell r="B76" t="str">
            <v xml:space="preserve">МУЗ "Ольхонская центральная районная больница" </v>
          </cell>
        </row>
        <row r="77">
          <cell r="B77" t="str">
            <v xml:space="preserve">МУЗ "Перинатальный центр" (гинекология) г. Братск </v>
          </cell>
        </row>
        <row r="78">
          <cell r="B78" t="str">
            <v>МУЗ "Речушинская участковая больница"</v>
          </cell>
        </row>
        <row r="79">
          <cell r="B79" t="str">
            <v xml:space="preserve">МУЗ "Рудногорская городская больница" </v>
          </cell>
        </row>
        <row r="80">
          <cell r="B80" t="str">
            <v xml:space="preserve">МУЗ "Саянская городская больница" </v>
          </cell>
        </row>
        <row r="81">
          <cell r="B81" t="str">
            <v xml:space="preserve">МБУЗ "Слюдянская центральная районная больница" </v>
          </cell>
        </row>
        <row r="82">
          <cell r="B82" t="str">
            <v>МУЗ "Станция скорой медицинской помощи г.Братска"</v>
          </cell>
        </row>
        <row r="83">
          <cell r="B83" t="str">
            <v>МУЗ "Станция Скорой медицинской помощи г.Тайшет"</v>
          </cell>
        </row>
        <row r="84">
          <cell r="B84" t="str">
            <v>МУЗ "Станция Скорой медицинской помощи г.Усть-Илимска"</v>
          </cell>
        </row>
        <row r="85">
          <cell r="B85" t="str">
            <v xml:space="preserve">МУЗ "Стоматологическая поликлиника № 1 г. Иркутска" </v>
          </cell>
        </row>
        <row r="86">
          <cell r="B86" t="str">
            <v xml:space="preserve">МАУЗ "Стоматологическая поликлиника № 1" </v>
          </cell>
        </row>
        <row r="87">
          <cell r="B87" t="str">
            <v xml:space="preserve">МУЗ "Стоматологическая поликлиника № 1" г. Усть-Илимска </v>
          </cell>
        </row>
        <row r="88">
          <cell r="B88" t="str">
            <v xml:space="preserve">МУЗ "Стоматологическая поликлиника № 3" г. Братск </v>
          </cell>
        </row>
        <row r="89">
          <cell r="B89" t="str">
            <v xml:space="preserve">МУЗ "Тайшетская центральная районная больница" </v>
          </cell>
        </row>
        <row r="90">
          <cell r="B90" t="str">
            <v xml:space="preserve">МУЗ "Тулунская городская больница" </v>
          </cell>
        </row>
        <row r="91">
          <cell r="B91" t="str">
            <v xml:space="preserve">МУЗ "Тулунская районная больница" </v>
          </cell>
        </row>
        <row r="92">
          <cell r="B92" t="str">
            <v xml:space="preserve">МУЗ "Усть-Кутская Центральная районная больница" </v>
          </cell>
        </row>
        <row r="93">
          <cell r="B93" t="str">
            <v xml:space="preserve">МУЗ "Чунская муниципальная центральная районная больница" </v>
          </cell>
        </row>
        <row r="94">
          <cell r="B94" t="str">
            <v xml:space="preserve">МУЗ Администрации г. Иркутска "Городская клиническая больница № 10" </v>
          </cell>
        </row>
        <row r="95">
          <cell r="B95" t="str">
            <v xml:space="preserve">МУЗ г. Иркутска "Городская детская поликлиника № 2" </v>
          </cell>
        </row>
        <row r="96">
          <cell r="B96" t="str">
            <v xml:space="preserve">МУЗ г. Иркутска "Городская Ивано-Матренинская детская клиническая больница" </v>
          </cell>
        </row>
        <row r="97">
          <cell r="B97" t="str">
            <v xml:space="preserve">МУЗ г. Иркутска "Городская поликлиника № 11" </v>
          </cell>
        </row>
        <row r="98">
          <cell r="B98" t="str">
            <v xml:space="preserve">МУЗ г. Иркутска "Поликлиника № 17" </v>
          </cell>
        </row>
        <row r="99">
          <cell r="B99" t="str">
            <v xml:space="preserve">МУЗ г. Иркутска Городская детская поликлиника № 5 </v>
          </cell>
        </row>
        <row r="100">
          <cell r="B100" t="str">
            <v xml:space="preserve">МУЗ г. Иркутска Медико-санитарная часть № 2 </v>
          </cell>
        </row>
        <row r="101">
          <cell r="B101" t="str">
            <v xml:space="preserve">МУЗ г. Иркутска поликлиника № 4 </v>
          </cell>
        </row>
        <row r="102">
          <cell r="B102" t="str">
            <v xml:space="preserve">МУЗ Городская больница № 6 г. Иркутска </v>
          </cell>
        </row>
        <row r="103">
          <cell r="B103" t="str">
            <v xml:space="preserve">МУЗ Городская детская поликлиника № 10 г. Иркутска </v>
          </cell>
        </row>
        <row r="104">
          <cell r="B104" t="str">
            <v xml:space="preserve">МУЗ Городская клиническая больница № 9 г. Иркутска </v>
          </cell>
        </row>
        <row r="105">
          <cell r="B105" t="str">
            <v>МУЗ Городская станция скорой мед.помощи г.Иркутска</v>
          </cell>
        </row>
        <row r="106">
          <cell r="B106" t="str">
            <v xml:space="preserve">МУЗ Городской перинатальный центр г. Иркутска </v>
          </cell>
        </row>
        <row r="107">
          <cell r="B107" t="str">
            <v xml:space="preserve">МУЗ Куйтунская центральная районная больница </v>
          </cell>
        </row>
        <row r="108">
          <cell r="B108" t="str">
            <v xml:space="preserve">МУЗ Нукутская центральная районная больница </v>
          </cell>
        </row>
        <row r="109">
          <cell r="B109" t="str">
            <v xml:space="preserve">МУЗ Осинская центральная районная больница </v>
          </cell>
        </row>
        <row r="110">
          <cell r="B110" t="str">
            <v xml:space="preserve">МУЗ Поликлиника № 2 г. Иркутска </v>
          </cell>
        </row>
        <row r="111">
          <cell r="B111" t="str">
            <v xml:space="preserve">МУЗ Санаторий "Юбилейный-1" </v>
          </cell>
        </row>
        <row r="112">
          <cell r="B112" t="str">
            <v xml:space="preserve">МУЗ Центральная районная больница Иркутского района </v>
          </cell>
        </row>
        <row r="113">
          <cell r="B113" t="str">
            <v xml:space="preserve">ГУЗ "Иркутская государственная областная детская клиническая больница" </v>
          </cell>
        </row>
        <row r="114">
          <cell r="B114" t="str">
            <v>ГУЗ "Иркутская областная клиническая психиатрическая больница № 1"</v>
          </cell>
        </row>
        <row r="115">
          <cell r="B115" t="str">
            <v>ГУЗ "Иркутская областная психиатрическая больница № 2"</v>
          </cell>
        </row>
        <row r="116">
          <cell r="B116" t="str">
            <v>ГУЗ "Иркутская областная станция переливания крови"</v>
          </cell>
        </row>
        <row r="117">
          <cell r="B117" t="str">
            <v xml:space="preserve">ГУЗ "Иркутская ордена "Знак Почета" областная клиническая больница" </v>
          </cell>
        </row>
        <row r="118">
          <cell r="B118" t="str">
            <v xml:space="preserve">ГУЗ "Иркутский областной врачебно-физкультурный диспансер" "Здоровье" (центр здоровья) </v>
          </cell>
        </row>
        <row r="119">
          <cell r="B119" t="str">
            <v xml:space="preserve">ГУЗ "Иркутский областной клинический консультативно-диагностический центр" </v>
          </cell>
        </row>
        <row r="120">
          <cell r="B120" t="str">
            <v>ГУЗ "Иркутский областной противотуберкулезный диспансер"</v>
          </cell>
        </row>
        <row r="121">
          <cell r="B121" t="str">
            <v>ГУЗ "Иркутское областное бюро судебно-медицинской экспертизы"</v>
          </cell>
        </row>
        <row r="122">
          <cell r="B122" t="str">
            <v>ГУЗ "Областная детская туберкулезная больница"</v>
          </cell>
        </row>
        <row r="123">
          <cell r="B123" t="str">
            <v xml:space="preserve">ГУЗ "Областной гериатрический центр" </v>
          </cell>
        </row>
        <row r="124">
          <cell r="B124" t="str">
            <v xml:space="preserve">ГУЗ "Областной кожно-венерологический диспансер" </v>
          </cell>
        </row>
        <row r="125">
          <cell r="B125" t="str">
            <v>ГУЗ "Областной медицинский центр мобилизационных резервов "Резерв"</v>
          </cell>
        </row>
        <row r="126">
          <cell r="B126" t="str">
            <v xml:space="preserve">ГУЗ "Областной онкологический диспансер" </v>
          </cell>
        </row>
        <row r="127">
          <cell r="B127" t="str">
            <v>ГУЗ "Слюдянский областной специализированный дом ребенка для детей с органическим поражением центральной нервной системы с нарушением психики"</v>
          </cell>
        </row>
        <row r="128">
          <cell r="B128" t="str">
            <v>ГУЗ "Территориальный центр медицины катастроф Иркутской области"</v>
          </cell>
        </row>
        <row r="129">
          <cell r="B129" t="str">
            <v xml:space="preserve">ОГУЗ "Иркутская областная стоматологическая поликлиника" </v>
          </cell>
        </row>
        <row r="130">
          <cell r="B130" t="str">
            <v>ОГУЗ "Ангарская областная психиатрическая больница"</v>
          </cell>
        </row>
        <row r="131">
          <cell r="B131" t="str">
            <v>ОГУЗ "Ангарская областная станция переливания крови"</v>
          </cell>
        </row>
        <row r="132">
          <cell r="B132" t="str">
            <v xml:space="preserve">ОГУЗ "Ангарский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3">
          <cell r="B133" t="str">
            <v>ОГУЗ "Братская областная станция переливания крови"</v>
          </cell>
        </row>
        <row r="134">
          <cell r="B134" t="str">
            <v xml:space="preserve">ОГУЗ "Братский областной кожно-венерологический диспансер" </v>
          </cell>
        </row>
        <row r="135">
          <cell r="B135" t="str">
            <v>ОГУЗ "Братский областной психоневрологический диспансер"</v>
          </cell>
        </row>
        <row r="136">
          <cell r="B136" t="str">
            <v xml:space="preserve">ОГУЗ "Братский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7">
          <cell r="B137" t="str">
            <v xml:space="preserve">ОГУЗ "Иркутская областная инфекционная клиническая больница" </v>
          </cell>
        </row>
        <row r="138">
          <cell r="B138" t="str">
            <v>ОГУЗ "Иркутский областной психоневрологический диспансер"</v>
          </cell>
        </row>
        <row r="139">
          <cell r="B139" t="str">
            <v>ОГУЗ "Иркутский областной специализированный  дом ребенка №1 для детей с органическим поражением центральной нервной системы с нарушением психики"</v>
          </cell>
        </row>
        <row r="140">
          <cell r="B140" t="str">
            <v>ОГУЗ "Иркутский областной специализированный  дом ребенка №2 для детей с органическим поражением центральной нервной системы с нарушением психики"</v>
          </cell>
        </row>
        <row r="141">
          <cell r="B141" t="str">
            <v>ОГУЗ "Иркутский областной специализированный  дом ребенка №3 для детей с органическим поражением центральной нервной системы с нарушением психики"</v>
          </cell>
        </row>
        <row r="142">
          <cell r="B142" t="str">
            <v>ОГУЗ "Иркутское областное патолого-анатомическое бюро"</v>
          </cell>
        </row>
        <row r="143">
          <cell r="B143" t="str">
            <v>ОГУЗ "Медицинский информационно-аналитический центр Иркутской области"</v>
          </cell>
        </row>
        <row r="144">
          <cell r="B144" t="str">
            <v xml:space="preserve">ОГУЗ "Областная больница № 2" </v>
          </cell>
        </row>
        <row r="145">
          <cell r="B145" t="str">
            <v>ОГУЗ "Санаторий "Нагалык"</v>
          </cell>
        </row>
        <row r="146">
          <cell r="B146" t="str">
            <v>ОГУЗ "Санаторий "Нукутская Мацеста"</v>
          </cell>
        </row>
        <row r="147">
          <cell r="B147" t="str">
            <v xml:space="preserve">ОГУЗ "Тайшетский областной кожно- венерологический диспансер" </v>
          </cell>
        </row>
        <row r="148">
          <cell r="B148" t="str">
            <v xml:space="preserve">ОГУЗ "Тулунский областной кожно-венерологический диспансер" </v>
          </cell>
        </row>
        <row r="149">
          <cell r="B149" t="str">
            <v>ОГУЗ "Усольская областная психоневрологическая больница"</v>
          </cell>
        </row>
        <row r="150">
          <cell r="B150" t="str">
            <v>ОГУЗ "Усольская областная станция переливания крови"</v>
          </cell>
        </row>
        <row r="151">
          <cell r="B151" t="str">
            <v xml:space="preserve">ОГУЗ "Усольский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52">
          <cell r="B152" t="str">
            <v>ОГУЗ "Усть-Илимская областная станция переливания крови"</v>
          </cell>
        </row>
        <row r="153">
          <cell r="B153" t="str">
            <v>ОГУЗ "Усть-Илимский областной кожно-венерологический диспансер"</v>
          </cell>
        </row>
        <row r="154">
          <cell r="B154" t="str">
            <v>ОГУЗ "Усть-Илимский областной психоневрологический диспансер"</v>
          </cell>
        </row>
        <row r="155">
          <cell r="B155" t="str">
            <v>ОГУЗ "Усть-Ордынская областная стоматологическая поликлиника"</v>
          </cell>
        </row>
        <row r="156">
          <cell r="B156" t="str">
            <v>ОГУЗ "Усть-Ордынский областной кожно-венерологический диспансер"</v>
          </cell>
        </row>
        <row r="157">
          <cell r="B157" t="str">
            <v>ОГУЗ "Усть-Ордынский областной противотуберкулезный диспансер"</v>
          </cell>
        </row>
        <row r="158">
          <cell r="B158" t="str">
            <v>ОГУЗ "Усть-Ордынский областной психоневрологический диспансер"</v>
          </cell>
        </row>
        <row r="159">
          <cell r="B159" t="str">
            <v>ОГУЗ "Черемховская областная психиатрическая больница"</v>
          </cell>
        </row>
        <row r="160">
          <cell r="B160" t="str">
            <v>ОГУЗ "Черемховский областной дом ребенка"</v>
          </cell>
        </row>
        <row r="161">
          <cell r="B161" t="str">
            <v>МУЗ "Спецавтоздрав"</v>
          </cell>
        </row>
        <row r="162">
          <cell r="B162" t="str">
            <v>МУЗ "Клинический госпиталь ветеранов войн"</v>
          </cell>
        </row>
        <row r="163">
          <cell r="B163" t="str">
            <v>МУЗ "Городская больница №7"</v>
          </cell>
        </row>
        <row r="164">
          <cell r="B164" t="str">
            <v>МУЗ "Эхирит-Булугатская районная больница"</v>
          </cell>
        </row>
        <row r="165">
          <cell r="B165" t="str">
            <v>ГУЗ "Иркутский областной центр по профилактике и борьбе со СПИД и инфекционными заболеваниями"</v>
          </cell>
        </row>
        <row r="166">
          <cell r="B166" t="str">
            <v xml:space="preserve">ОГУЗ "Тулунский областной психоневрологический диспансер" </v>
          </cell>
        </row>
        <row r="167">
          <cell r="B167" t="str">
            <v>МУЗ "Врачебно-физкультурный диспансер "Здоровье"</v>
          </cell>
        </row>
        <row r="168">
          <cell r="B168" t="str">
            <v xml:space="preserve">Частное учреждение «Медико-санитарная часть № 36»                  </v>
          </cell>
        </row>
        <row r="169">
          <cell r="B169" t="str">
            <v xml:space="preserve">Федеральное государственное учреждение здравоохранения   «Центральная   медико-санитарная часть №  28 Федерального медико-биологического агентства» г. Ангарск                                              </v>
          </cell>
        </row>
        <row r="170">
          <cell r="B170" t="str">
            <v xml:space="preserve">Открытое акционерное общество    «Городская     стоматологическая поликлиника», г. Ангарск               </v>
          </cell>
        </row>
        <row r="171">
          <cell r="B171" t="str">
            <v xml:space="preserve">Общество с ограниченной ответственностью «Челюстно-лицевая   клиника», г. Ангарск  </v>
          </cell>
        </row>
        <row r="172">
          <cell r="B172" t="str">
            <v>Медицинская автономная некоммерческая организация  «Лечебно-диагностический  центр», Ангарск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именованиеЛПУ"/>
      <sheetName val="смп"/>
      <sheetName val="дсп"/>
      <sheetName val="апп"/>
      <sheetName val="кдпc"/>
      <sheetName val="кк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V4" t="str">
            <v>Кардиологические</v>
          </cell>
        </row>
        <row r="5">
          <cell r="BV5" t="str">
            <v>Ревматологические</v>
          </cell>
        </row>
        <row r="6">
          <cell r="BV6" t="str">
            <v>Гастроэнтерологические</v>
          </cell>
        </row>
        <row r="7">
          <cell r="BV7" t="str">
            <v>Пульмонологические</v>
          </cell>
        </row>
        <row r="8">
          <cell r="BV8" t="str">
            <v>Эндокринологические</v>
          </cell>
        </row>
        <row r="9">
          <cell r="BV9" t="str">
            <v xml:space="preserve">Нефрологические </v>
          </cell>
        </row>
        <row r="10">
          <cell r="BV10" t="str">
            <v>Гематологические</v>
          </cell>
        </row>
        <row r="11">
          <cell r="BV11" t="str">
            <v>Аллергологические</v>
          </cell>
        </row>
        <row r="12">
          <cell r="BV12" t="str">
            <v>Педиатрические</v>
          </cell>
        </row>
        <row r="13">
          <cell r="BV13" t="str">
            <v>Терапевтические</v>
          </cell>
        </row>
        <row r="14">
          <cell r="BV14" t="str">
            <v>Патология недоношенных и новорожденных</v>
          </cell>
        </row>
        <row r="15">
          <cell r="BV15" t="str">
            <v>Травматологические</v>
          </cell>
        </row>
        <row r="16">
          <cell r="BV16" t="str">
            <v>Ортопедические</v>
          </cell>
        </row>
        <row r="17">
          <cell r="BV17" t="str">
            <v>Урологические</v>
          </cell>
        </row>
        <row r="18">
          <cell r="BV18" t="str">
            <v>Нейрохирургические</v>
          </cell>
        </row>
        <row r="19">
          <cell r="BV19" t="str">
            <v>Ожоговые</v>
          </cell>
        </row>
        <row r="20">
          <cell r="BV20" t="str">
            <v>Челюстно-лицевой хирургии</v>
          </cell>
        </row>
        <row r="21">
          <cell r="BV21" t="str">
            <v xml:space="preserve">Торакальной хирургии </v>
          </cell>
        </row>
        <row r="22">
          <cell r="BV22" t="str">
            <v>Проктологические</v>
          </cell>
        </row>
        <row r="23">
          <cell r="BV23" t="str">
            <v>Кардиохирургические</v>
          </cell>
        </row>
        <row r="24">
          <cell r="BV24" t="str">
            <v>Сосудистой хирургии</v>
          </cell>
        </row>
        <row r="25">
          <cell r="BV25" t="str">
            <v>Хирургические</v>
          </cell>
        </row>
        <row r="26">
          <cell r="BV26" t="str">
            <v>Онкологические</v>
          </cell>
        </row>
        <row r="27">
          <cell r="BV27" t="str">
            <v>Гинекологические</v>
          </cell>
        </row>
        <row r="28">
          <cell r="BV28" t="str">
            <v>Оториноларингологические</v>
          </cell>
        </row>
        <row r="29">
          <cell r="BV29" t="str">
            <v>Офтальмологические</v>
          </cell>
        </row>
        <row r="30">
          <cell r="BV30" t="str">
            <v>Неврологические</v>
          </cell>
        </row>
        <row r="31">
          <cell r="BV31" t="str">
            <v>Дерматологические</v>
          </cell>
        </row>
        <row r="32">
          <cell r="BV32" t="str">
            <v>Инфекционные</v>
          </cell>
        </row>
        <row r="33">
          <cell r="BV33" t="str">
            <v>Для беременных и рожениц</v>
          </cell>
        </row>
        <row r="34">
          <cell r="BV34" t="str">
            <v>Патологии беременности</v>
          </cell>
        </row>
        <row r="35">
          <cell r="BV35" t="str">
            <v>Для производства абортов</v>
          </cell>
        </row>
        <row r="36">
          <cell r="BV36" t="str">
            <v>Психиатрические</v>
          </cell>
        </row>
        <row r="37">
          <cell r="BV37" t="str">
            <v>Наркологические</v>
          </cell>
        </row>
        <row r="38">
          <cell r="BV38" t="str">
            <v>Фтизиатрические</v>
          </cell>
        </row>
        <row r="39">
          <cell r="BV39" t="str">
            <v>Венерологические</v>
          </cell>
        </row>
        <row r="40">
          <cell r="BV40" t="str">
            <v>Гнойной хирургии</v>
          </cell>
        </row>
        <row r="41">
          <cell r="BV41" t="str">
            <v>Офтальмологические</v>
          </cell>
        </row>
      </sheetData>
      <sheetData sheetId="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именованиеЛПУ"/>
      <sheetName val="смп"/>
      <sheetName val="дсп"/>
      <sheetName val="апп"/>
      <sheetName val="кдпc"/>
      <sheetName val="кк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V4" t="str">
            <v>Кардиологические</v>
          </cell>
        </row>
        <row r="5">
          <cell r="BV5" t="str">
            <v>Ревматологические</v>
          </cell>
        </row>
        <row r="6">
          <cell r="BV6" t="str">
            <v>Гастроэнтерологические</v>
          </cell>
        </row>
        <row r="7">
          <cell r="BV7" t="str">
            <v>Пульмонологические</v>
          </cell>
        </row>
        <row r="8">
          <cell r="BV8" t="str">
            <v>Эндокринологические</v>
          </cell>
        </row>
        <row r="9">
          <cell r="BV9" t="str">
            <v xml:space="preserve">Нефрологические </v>
          </cell>
        </row>
        <row r="10">
          <cell r="BV10" t="str">
            <v>Гематологические</v>
          </cell>
        </row>
        <row r="11">
          <cell r="BV11" t="str">
            <v>Аллергологические</v>
          </cell>
        </row>
        <row r="12">
          <cell r="BV12" t="str">
            <v>Педиатрические</v>
          </cell>
        </row>
        <row r="13">
          <cell r="BV13" t="str">
            <v>Терапевтические</v>
          </cell>
        </row>
        <row r="14">
          <cell r="BV14" t="str">
            <v>Патология недоношенных и новорожденных</v>
          </cell>
        </row>
        <row r="15">
          <cell r="BV15" t="str">
            <v>Травматологические</v>
          </cell>
        </row>
        <row r="16">
          <cell r="BV16" t="str">
            <v>Ортопедические</v>
          </cell>
        </row>
        <row r="17">
          <cell r="BV17" t="str">
            <v>Урологические</v>
          </cell>
        </row>
        <row r="18">
          <cell r="BV18" t="str">
            <v>Нейрохирургические</v>
          </cell>
        </row>
        <row r="19">
          <cell r="BV19" t="str">
            <v>Ожоговые</v>
          </cell>
        </row>
        <row r="20">
          <cell r="BV20" t="str">
            <v>Челюстно-лицевой хирургии</v>
          </cell>
        </row>
        <row r="21">
          <cell r="BV21" t="str">
            <v xml:space="preserve">Торакальной хирургии </v>
          </cell>
        </row>
        <row r="22">
          <cell r="BV22" t="str">
            <v>Проктологические</v>
          </cell>
        </row>
        <row r="23">
          <cell r="BV23" t="str">
            <v>Кардиохирургические</v>
          </cell>
        </row>
        <row r="24">
          <cell r="BV24" t="str">
            <v>Сосудистой хирургии</v>
          </cell>
        </row>
        <row r="25">
          <cell r="BV25" t="str">
            <v>Хирургические</v>
          </cell>
        </row>
        <row r="26">
          <cell r="BV26" t="str">
            <v>Онкологические</v>
          </cell>
        </row>
        <row r="27">
          <cell r="BV27" t="str">
            <v>Гинекологические</v>
          </cell>
        </row>
        <row r="28">
          <cell r="BV28" t="str">
            <v>Оториноларингологические</v>
          </cell>
        </row>
        <row r="29">
          <cell r="BV29" t="str">
            <v>Офтальмологические</v>
          </cell>
        </row>
        <row r="30">
          <cell r="BV30" t="str">
            <v>Неврологические</v>
          </cell>
        </row>
        <row r="31">
          <cell r="BV31" t="str">
            <v>Дерматологические</v>
          </cell>
        </row>
        <row r="32">
          <cell r="BV32" t="str">
            <v>Инфекционные</v>
          </cell>
        </row>
        <row r="33">
          <cell r="BV33" t="str">
            <v>Для беременных и рожениц</v>
          </cell>
        </row>
        <row r="34">
          <cell r="BV34" t="str">
            <v>Патологии беременности</v>
          </cell>
        </row>
        <row r="35">
          <cell r="BV35" t="str">
            <v>Для производства абортов</v>
          </cell>
        </row>
        <row r="36">
          <cell r="BV36" t="str">
            <v>Психиатрические</v>
          </cell>
        </row>
        <row r="37">
          <cell r="BV37" t="str">
            <v>Наркологические</v>
          </cell>
        </row>
        <row r="38">
          <cell r="BV38" t="str">
            <v>Фтизиатрические</v>
          </cell>
        </row>
        <row r="39">
          <cell r="BV39" t="str">
            <v>Венерологические</v>
          </cell>
        </row>
        <row r="40">
          <cell r="BV40" t="str">
            <v>Гнойной хирургии</v>
          </cell>
        </row>
        <row r="41">
          <cell r="BV41" t="str">
            <v>Офтальмологические</v>
          </cell>
        </row>
      </sheetData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Лист1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>
        <row r="2">
          <cell r="B2" t="str">
            <v xml:space="preserve">МЛПУ "Белореченская участковая больница" </v>
          </cell>
        </row>
        <row r="3">
          <cell r="B3" t="str">
            <v xml:space="preserve">МЛПУ "Бирюсинская городская больница" </v>
          </cell>
        </row>
        <row r="4">
          <cell r="B4" t="str">
            <v xml:space="preserve">МЛПУ "Врачебно-физкультурный диспансер" г. Усолье – Сибирское (центр здоровья) </v>
          </cell>
        </row>
        <row r="5">
          <cell r="B5" t="str">
            <v xml:space="preserve">МЛПУ "Городская многопрофильная больница" г. Усолье-Сибирское </v>
          </cell>
        </row>
        <row r="6">
          <cell r="B6" t="str">
            <v xml:space="preserve">МЛПУ "Детская городская больница" г. Усолье-Сибирское </v>
          </cell>
        </row>
        <row r="7">
          <cell r="B7" t="str">
            <v>МЛПУ "Детская городская больница" г. Черемхово</v>
          </cell>
        </row>
        <row r="8">
          <cell r="B8" t="str">
            <v>МЛПУ "Мишелевская участковая больница"</v>
          </cell>
        </row>
        <row r="9">
          <cell r="B9" t="str">
            <v xml:space="preserve">МЛПУ "Родильный дом" г. Усолье-Сибирское </v>
          </cell>
        </row>
        <row r="10">
          <cell r="B10" t="str">
            <v>МЛПУ "Станция скорой медицинской помощи г.Усолье-Сибирское"</v>
          </cell>
        </row>
        <row r="11">
          <cell r="B11" t="str">
            <v>МАУЗ "Городская стоматологическая поликлиника"</v>
          </cell>
        </row>
        <row r="12">
          <cell r="B12" t="str">
            <v>МЛПУ "Тайтурская участковая больница"</v>
          </cell>
        </row>
        <row r="13">
          <cell r="B13" t="str">
            <v>МЛПУ "Центральная районная больница г. Бодайбо"</v>
          </cell>
        </row>
        <row r="14">
          <cell r="B14" t="str">
            <v xml:space="preserve">МЛПУ "Юртинская городская больница" </v>
          </cell>
        </row>
        <row r="15">
          <cell r="B15" t="str">
            <v>МЛУ "Больница № 1" г. Черемхово</v>
          </cell>
        </row>
        <row r="16">
          <cell r="B16" t="str">
            <v xml:space="preserve">МЛУ "Больница № 2" г. Черемхово </v>
          </cell>
        </row>
        <row r="17">
          <cell r="B17" t="str">
            <v xml:space="preserve">МЛУ "Больница" г. Свирск </v>
          </cell>
        </row>
        <row r="18">
          <cell r="B18" t="str">
            <v xml:space="preserve">МЛУ "Родильный дом" г. Черемхово </v>
          </cell>
        </row>
        <row r="19">
          <cell r="B19" t="str">
            <v xml:space="preserve">МУ "Балаганская центральная районная больница" </v>
          </cell>
        </row>
        <row r="20">
          <cell r="B20" t="str">
            <v>МУ "Городская больница № 1" г. Усть-Илимска</v>
          </cell>
        </row>
        <row r="21">
          <cell r="B21" t="str">
            <v xml:space="preserve">МУ "Городская больница пос. Квиток" </v>
          </cell>
        </row>
        <row r="22">
          <cell r="B22" t="str">
            <v xml:space="preserve">МУ "Городская больница пос. Шиткино" </v>
          </cell>
        </row>
        <row r="23">
          <cell r="B23" t="str">
            <v xml:space="preserve">МУ "Городская поликлиника № 1" г. Усть-Илимска </v>
          </cell>
        </row>
        <row r="24">
          <cell r="B24" t="str">
            <v>МУ "Городская поликлиника № 2" г. Усть-Илимска</v>
          </cell>
        </row>
        <row r="25">
          <cell r="B25" t="str">
            <v xml:space="preserve">МУ "Качугская центральная районная больница" </v>
          </cell>
        </row>
        <row r="26">
          <cell r="B26" t="str">
            <v xml:space="preserve">МУ "Киренская центральная районная больница" </v>
          </cell>
        </row>
        <row r="27">
          <cell r="B27" t="str">
            <v xml:space="preserve">МУ "Стоматологическая поликлиника" г. Черемхово </v>
          </cell>
        </row>
        <row r="28">
          <cell r="B28" t="str">
            <v>МУ "Усть-Илимская центральная городская больница"</v>
          </cell>
        </row>
        <row r="29">
          <cell r="B29" t="str">
            <v xml:space="preserve">МУ "Усть-Илимская центральная районная больница" </v>
          </cell>
        </row>
        <row r="30">
          <cell r="B30" t="str">
            <v xml:space="preserve">МУ "Усть-Удинская центральная районная больница" </v>
          </cell>
        </row>
        <row r="31">
          <cell r="B31" t="str">
            <v xml:space="preserve">МУ "Шелеховская ЦРБ" </v>
          </cell>
        </row>
        <row r="32">
          <cell r="B32" t="str">
            <v>МУЗ " Березняковская участковая больница"</v>
          </cell>
        </row>
        <row r="33">
          <cell r="B33" t="str">
            <v>МУЗ " Городская больница № 2" г. Братск</v>
          </cell>
        </row>
        <row r="34">
          <cell r="B34" t="str">
            <v xml:space="preserve">МУЗ "Центральная районная больница" п. Мама </v>
          </cell>
        </row>
        <row r="35">
          <cell r="B35" t="str">
            <v xml:space="preserve">МУЗ "Аларская центральная районная больница" </v>
          </cell>
        </row>
        <row r="36">
          <cell r="B36" t="str">
            <v xml:space="preserve">МУЗ "Алзамайская городская больница" </v>
          </cell>
        </row>
        <row r="37">
          <cell r="B37" t="str">
            <v xml:space="preserve">МУЗ "Ангарский городской перинатальный центр" </v>
          </cell>
        </row>
        <row r="38">
          <cell r="B38" t="str">
            <v xml:space="preserve">МУЗ "Баяндаевская центральная районная больница" </v>
          </cell>
        </row>
        <row r="39">
          <cell r="B39" t="str">
            <v xml:space="preserve">МУЗ "Больница скорой медицинской помощи", г. Ангарск </v>
          </cell>
        </row>
        <row r="40">
          <cell r="B40" t="str">
            <v>МУЗ "Боханская центральная районная больница"</v>
          </cell>
        </row>
        <row r="41">
          <cell r="B41" t="str">
            <v>МУЗ "Братская центральная районная больница"</v>
          </cell>
        </row>
        <row r="42">
          <cell r="B42" t="str">
            <v xml:space="preserve">МУЗ "Вихоревская городская больница" </v>
          </cell>
        </row>
        <row r="43">
          <cell r="B43" t="str">
            <v xml:space="preserve">МУЗ "Врачебно-физкультурный диспансер "Здоровье" </v>
          </cell>
        </row>
        <row r="44">
          <cell r="B44" t="str">
            <v xml:space="preserve">МУЗ "Врачебно-физкультурный диспансер "Здоровье" г. Ангарск (центр здоровья) </v>
          </cell>
        </row>
        <row r="45">
          <cell r="B45" t="str">
            <v>МУЗ "Городская больница № 1", г. Ангарск</v>
          </cell>
        </row>
        <row r="46">
          <cell r="B46" t="str">
            <v>МУЗ "Городская больница № 1", г. Братск</v>
          </cell>
        </row>
        <row r="47">
          <cell r="B47" t="str">
            <v>МУЗ "Городская больница № 3"</v>
          </cell>
        </row>
        <row r="48">
          <cell r="B48" t="str">
            <v xml:space="preserve">МУЗ "Городская больница № 5" г. Иркутска </v>
          </cell>
        </row>
        <row r="49">
          <cell r="B49" t="str">
            <v>МУЗ "Городская больница № 5", г. Братск</v>
          </cell>
        </row>
        <row r="50">
          <cell r="B50" t="str">
            <v xml:space="preserve">МУЗ "Городская детская больница № 1", г. Ангарск </v>
          </cell>
        </row>
        <row r="51">
          <cell r="B51" t="str">
            <v xml:space="preserve">МУЗ "Городская Детская стоматологическая поликлиника", г. Ангарск </v>
          </cell>
        </row>
        <row r="52">
          <cell r="B52" t="str">
            <v xml:space="preserve">МУЗ "Городская детская стоматологическая поликлиника", г. Иркутск </v>
          </cell>
        </row>
        <row r="53">
          <cell r="B53" t="str">
            <v xml:space="preserve">МУЗ "Городская клиническая больница № 3" г. Иркутска </v>
          </cell>
        </row>
        <row r="54">
          <cell r="B54" t="str">
            <v xml:space="preserve">МУЗ "Городская клиническая больница № 8" администрации г. Иркутска </v>
          </cell>
        </row>
        <row r="55">
          <cell r="B55" t="str">
            <v xml:space="preserve">МУЗ "Городская поликлиника № 15" г. Иркутска </v>
          </cell>
        </row>
        <row r="56">
          <cell r="B56" t="str">
            <v>МУЗ "Городская поликлиника № 6" г. Иркутска</v>
          </cell>
        </row>
        <row r="57">
          <cell r="B57" t="str">
            <v>МУЗ "Городская стоматологическая поликлиника" г. Саянска</v>
          </cell>
        </row>
        <row r="58">
          <cell r="B58" t="str">
            <v xml:space="preserve">МУЗ "Детская городская больница" г. Братск </v>
          </cell>
        </row>
        <row r="59">
          <cell r="B59" t="str">
            <v xml:space="preserve">МУЗ "Детская городская поликлиника № 1" г. Иркутска </v>
          </cell>
        </row>
        <row r="60">
          <cell r="B60" t="str">
            <v xml:space="preserve">МУЗ "Детская городская поликлиника № 3" г. Иркутска </v>
          </cell>
        </row>
        <row r="61">
          <cell r="B61" t="str">
            <v xml:space="preserve">МУЗ "Детская городская поликлиника № 6" г. Иркутска </v>
          </cell>
        </row>
        <row r="62">
          <cell r="B62" t="str">
            <v xml:space="preserve">МУЗ "Железногорская стоматологическая поликлиника" </v>
          </cell>
        </row>
        <row r="63">
          <cell r="B63" t="str">
            <v xml:space="preserve">МУЗ "Железногорская центральная районная больница" </v>
          </cell>
        </row>
        <row r="64">
          <cell r="B64" t="str">
            <v xml:space="preserve">МУЗ "Жигаловская центральная районная больница" </v>
          </cell>
        </row>
        <row r="65">
          <cell r="B65" t="str">
            <v xml:space="preserve">МУЗ "Заларинская центральная районная больница" </v>
          </cell>
        </row>
        <row r="66">
          <cell r="B66" t="str">
            <v xml:space="preserve">МУЗ "Зиминская городская больница" </v>
          </cell>
        </row>
        <row r="67">
          <cell r="B67" t="str">
            <v xml:space="preserve">МУЗ "Зиминская районная больница" </v>
          </cell>
        </row>
        <row r="68">
          <cell r="B68" t="str">
            <v xml:space="preserve">МУЗ "Казачинско-Ленская центральная районная больница" </v>
          </cell>
        </row>
        <row r="69">
          <cell r="B69" t="str">
            <v xml:space="preserve">МУЗ "Катангская центральная районная больница" </v>
          </cell>
        </row>
        <row r="70">
          <cell r="B70" t="str">
            <v xml:space="preserve">МУЗ "Клиническая больница № 1 г. Иркутска" </v>
          </cell>
        </row>
        <row r="71">
          <cell r="B71" t="str">
            <v xml:space="preserve">МБУЗ "Медико-санитарная часть г. Байкальска" </v>
          </cell>
        </row>
        <row r="72">
          <cell r="B72" t="str">
            <v xml:space="preserve">МУЗ "Медико-санитарная часть ИАПО" г. Иркутска </v>
          </cell>
        </row>
        <row r="73">
          <cell r="B73" t="str">
            <v xml:space="preserve">МУЗ "Михайловская центральная районная больница" </v>
          </cell>
        </row>
        <row r="74">
          <cell r="B74" t="str">
            <v xml:space="preserve">МУЗ "Центральная районная больница" г. Нижнеудинск </v>
          </cell>
        </row>
        <row r="75">
          <cell r="B75" t="str">
            <v xml:space="preserve">МУЗ "Ново-Игирминская городская больница" </v>
          </cell>
        </row>
        <row r="76">
          <cell r="B76" t="str">
            <v xml:space="preserve">МУЗ "Ольхонская центральная районная больница" </v>
          </cell>
        </row>
        <row r="77">
          <cell r="B77" t="str">
            <v xml:space="preserve">МУЗ "Перинатальный центр" (гинекология) г. Братск </v>
          </cell>
        </row>
        <row r="78">
          <cell r="B78" t="str">
            <v>МУЗ "Речушинская участковая больница"</v>
          </cell>
        </row>
        <row r="79">
          <cell r="B79" t="str">
            <v xml:space="preserve">МУЗ "Рудногорская городская больница" </v>
          </cell>
        </row>
        <row r="80">
          <cell r="B80" t="str">
            <v xml:space="preserve">МУЗ "Саянская городская больница" </v>
          </cell>
        </row>
        <row r="81">
          <cell r="B81" t="str">
            <v xml:space="preserve">МБУЗ "Слюдянская центральная районная больница" </v>
          </cell>
        </row>
        <row r="82">
          <cell r="B82" t="str">
            <v>МУЗ "Станция скорой медицинской помощи г.Братска"</v>
          </cell>
        </row>
        <row r="83">
          <cell r="B83" t="str">
            <v>МУЗ "Станция Скорой медицинской помощи г.Тайшет"</v>
          </cell>
        </row>
        <row r="84">
          <cell r="B84" t="str">
            <v>МУЗ "Станция Скорой медицинской помощи г.Усть-Илимска"</v>
          </cell>
        </row>
        <row r="85">
          <cell r="B85" t="str">
            <v xml:space="preserve">МУЗ "Стоматологическая поликлиника № 1 г. Иркутска" </v>
          </cell>
        </row>
        <row r="86">
          <cell r="B86" t="str">
            <v xml:space="preserve">МАУЗ "Стоматологическая поликлиника № 1" </v>
          </cell>
        </row>
        <row r="87">
          <cell r="B87" t="str">
            <v xml:space="preserve">МУЗ "Стоматологическая поликлиника № 1" г. Усть-Илимска </v>
          </cell>
        </row>
        <row r="88">
          <cell r="B88" t="str">
            <v xml:space="preserve">МУЗ "Стоматологическая поликлиника № 3" г. Братск </v>
          </cell>
        </row>
        <row r="89">
          <cell r="B89" t="str">
            <v xml:space="preserve">МУЗ "Тайшетская центральная районная больница" </v>
          </cell>
        </row>
        <row r="90">
          <cell r="B90" t="str">
            <v xml:space="preserve">МУЗ "Тулунская городская больница" </v>
          </cell>
        </row>
        <row r="91">
          <cell r="B91" t="str">
            <v xml:space="preserve">МУЗ "Тулунская районная больница" </v>
          </cell>
        </row>
        <row r="92">
          <cell r="B92" t="str">
            <v xml:space="preserve">МУЗ "Усть-Кутская Центральная районная больница" </v>
          </cell>
        </row>
        <row r="93">
          <cell r="B93" t="str">
            <v xml:space="preserve">МУЗ "Чунская муниципальная центральная районная больница" </v>
          </cell>
        </row>
        <row r="94">
          <cell r="B94" t="str">
            <v xml:space="preserve">МУЗ Администрации г. Иркутска "Городская клиническая больница № 10" </v>
          </cell>
        </row>
        <row r="95">
          <cell r="B95" t="str">
            <v xml:space="preserve">МУЗ г. Иркутска "Городская детская поликлиника № 2" </v>
          </cell>
        </row>
        <row r="96">
          <cell r="B96" t="str">
            <v xml:space="preserve">МУЗ г. Иркутска "Городская Ивано-Матренинская детская клиническая больница" </v>
          </cell>
        </row>
        <row r="97">
          <cell r="B97" t="str">
            <v xml:space="preserve">МУЗ г. Иркутска "Городская поликлиника № 11" </v>
          </cell>
        </row>
        <row r="98">
          <cell r="B98" t="str">
            <v xml:space="preserve">МУЗ г. Иркутска "Поликлиника № 17" </v>
          </cell>
        </row>
        <row r="99">
          <cell r="B99" t="str">
            <v xml:space="preserve">МУЗ г. Иркутска Городская детская поликлиника № 5 </v>
          </cell>
        </row>
        <row r="100">
          <cell r="B100" t="str">
            <v xml:space="preserve">МУЗ г. Иркутска Медико-санитарная часть № 2 </v>
          </cell>
        </row>
        <row r="101">
          <cell r="B101" t="str">
            <v xml:space="preserve">МУЗ г. Иркутска поликлиника № 4 </v>
          </cell>
        </row>
        <row r="102">
          <cell r="B102" t="str">
            <v xml:space="preserve">МУЗ Городская больница № 6 г. Иркутска </v>
          </cell>
        </row>
        <row r="103">
          <cell r="B103" t="str">
            <v xml:space="preserve">МУЗ Городская детская поликлиника № 10 г. Иркутска </v>
          </cell>
        </row>
        <row r="104">
          <cell r="B104" t="str">
            <v xml:space="preserve">МУЗ Городская клиническая больница № 9 г. Иркутска </v>
          </cell>
        </row>
        <row r="105">
          <cell r="B105" t="str">
            <v>МУЗ Городская станция скорой мед.помощи г.Иркутска</v>
          </cell>
        </row>
        <row r="106">
          <cell r="B106" t="str">
            <v xml:space="preserve">МУЗ Городской перинатальный центр г. Иркутска </v>
          </cell>
        </row>
        <row r="107">
          <cell r="B107" t="str">
            <v xml:space="preserve">МУЗ Куйтунская центральная районная больница </v>
          </cell>
        </row>
        <row r="108">
          <cell r="B108" t="str">
            <v xml:space="preserve">МУЗ Нукутская центральная районная больница </v>
          </cell>
        </row>
        <row r="109">
          <cell r="B109" t="str">
            <v xml:space="preserve">МУЗ Осинская центральная районная больница </v>
          </cell>
        </row>
        <row r="110">
          <cell r="B110" t="str">
            <v xml:space="preserve">МУЗ Поликлиника № 2 г. Иркутска </v>
          </cell>
        </row>
        <row r="111">
          <cell r="B111" t="str">
            <v xml:space="preserve">МУЗ Санаторий "Юбилейный-1" </v>
          </cell>
        </row>
        <row r="112">
          <cell r="B112" t="str">
            <v xml:space="preserve">МУЗ Центральная районная больница Иркутского района </v>
          </cell>
        </row>
        <row r="113">
          <cell r="B113" t="str">
            <v xml:space="preserve">ГУЗ "Иркутская государственная областная детская клиническая больница" </v>
          </cell>
        </row>
        <row r="114">
          <cell r="B114" t="str">
            <v>ГУЗ "Иркутская областная клиническая психиатрическая больница № 1"</v>
          </cell>
        </row>
        <row r="115">
          <cell r="B115" t="str">
            <v>ГУЗ "Иркутская областная психиатрическая больница № 2"</v>
          </cell>
        </row>
        <row r="116">
          <cell r="B116" t="str">
            <v>ГУЗ "Иркутская областная станция переливания крови"</v>
          </cell>
        </row>
        <row r="117">
          <cell r="B117" t="str">
            <v xml:space="preserve">ГУЗ "Иркутская ордена "Знак Почета" областная клиническая больница" </v>
          </cell>
        </row>
        <row r="118">
          <cell r="B118" t="str">
            <v xml:space="preserve">ГУЗ "Иркутский областной врачебно-физкультурный диспансер" "Здоровье" (центр здоровья) </v>
          </cell>
        </row>
        <row r="119">
          <cell r="B119" t="str">
            <v xml:space="preserve">ГУЗ "Иркутский областной клинический консультативно-диагностический центр" </v>
          </cell>
        </row>
        <row r="120">
          <cell r="B120" t="str">
            <v>ГУЗ "Иркутский областной противотуберкулезный диспансер"</v>
          </cell>
        </row>
        <row r="121">
          <cell r="B121" t="str">
            <v>ГУЗ "Иркутское областное бюро судебно-медицинской экспертизы"</v>
          </cell>
        </row>
        <row r="122">
          <cell r="B122" t="str">
            <v>ГУЗ "Областная детская туберкулезная больница"</v>
          </cell>
        </row>
        <row r="123">
          <cell r="B123" t="str">
            <v xml:space="preserve">ГУЗ "Областной гериатрический центр" </v>
          </cell>
        </row>
        <row r="124">
          <cell r="B124" t="str">
            <v xml:space="preserve">ГУЗ "Областной кожно-венерологический диспансер" </v>
          </cell>
        </row>
        <row r="125">
          <cell r="B125" t="str">
            <v>ГУЗ "Областной медицинский центр мобилизационных резервов "Резерв"</v>
          </cell>
        </row>
        <row r="126">
          <cell r="B126" t="str">
            <v xml:space="preserve">ГУЗ "Областной онкологический диспансер" </v>
          </cell>
        </row>
        <row r="127">
          <cell r="B127" t="str">
            <v>ГУЗ "Слюдянский областной специализированный дом ребенка для детей с органическим поражением центральной нервной системы с нарушением психики"</v>
          </cell>
        </row>
        <row r="128">
          <cell r="B128" t="str">
            <v>ГУЗ "Территориальный центр медицины катастроф Иркутской области"</v>
          </cell>
        </row>
        <row r="129">
          <cell r="B129" t="str">
            <v xml:space="preserve">ОГУЗ "Иркутская областная стоматологическая поликлиника" </v>
          </cell>
        </row>
        <row r="130">
          <cell r="B130" t="str">
            <v>ОГУЗ "Ангарская областная психиатрическая больница"</v>
          </cell>
        </row>
        <row r="131">
          <cell r="B131" t="str">
            <v>ОГУЗ "Ангарская областная станция переливания крови"</v>
          </cell>
        </row>
        <row r="132">
          <cell r="B132" t="str">
            <v xml:space="preserve">ОГУЗ "Ангарский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3">
          <cell r="B133" t="str">
            <v>ОГУЗ "Братская областная станция переливания крови"</v>
          </cell>
        </row>
        <row r="134">
          <cell r="B134" t="str">
            <v xml:space="preserve">ОГУЗ "Братский областной кожно-венерологический диспансер" </v>
          </cell>
        </row>
        <row r="135">
          <cell r="B135" t="str">
            <v>ОГУЗ "Братский областной психоневрологический диспансер"</v>
          </cell>
        </row>
        <row r="136">
          <cell r="B136" t="str">
            <v xml:space="preserve">ОГУЗ "Братский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7">
          <cell r="B137" t="str">
            <v xml:space="preserve">ОГУЗ "Иркутская областная инфекционная клиническая больница" </v>
          </cell>
        </row>
        <row r="138">
          <cell r="B138" t="str">
            <v>ОГУЗ "Иркутский областной психоневрологический диспансер"</v>
          </cell>
        </row>
        <row r="139">
          <cell r="B139" t="str">
            <v>ОГУЗ "Иркутский областной специализированный  дом ребенка №1 для детей с органическим поражением центральной нервной системы с нарушением психики"</v>
          </cell>
        </row>
        <row r="140">
          <cell r="B140" t="str">
            <v>ОГУЗ "Иркутский областной специализированный  дом ребенка №2 для детей с органическим поражением центральной нервной системы с нарушением психики"</v>
          </cell>
        </row>
        <row r="141">
          <cell r="B141" t="str">
            <v>ОГУЗ "Иркутский областной специализированный  дом ребенка №3 для детей с органическим поражением центральной нервной системы с нарушением психики"</v>
          </cell>
        </row>
        <row r="142">
          <cell r="B142" t="str">
            <v>ОГУЗ "Иркутское областное патолого-анатомическое бюро"</v>
          </cell>
        </row>
        <row r="143">
          <cell r="B143" t="str">
            <v>ОГУЗ "Медицинский информационно-аналитический центр Иркутской области"</v>
          </cell>
        </row>
        <row r="144">
          <cell r="B144" t="str">
            <v xml:space="preserve">ОГУЗ "Областная больница № 2" </v>
          </cell>
        </row>
        <row r="145">
          <cell r="B145" t="str">
            <v>ОГУЗ "Санаторий "Нагалык"</v>
          </cell>
        </row>
        <row r="146">
          <cell r="B146" t="str">
            <v>ОГУЗ "Санаторий "Нукутская Мацеста"</v>
          </cell>
        </row>
        <row r="147">
          <cell r="B147" t="str">
            <v xml:space="preserve">ОГУЗ "Тайшетский областной кожно- венерологический диспансер" </v>
          </cell>
        </row>
        <row r="148">
          <cell r="B148" t="str">
            <v xml:space="preserve">ОГУЗ "Тулунский областной кожно-венерологический диспансер" </v>
          </cell>
        </row>
        <row r="149">
          <cell r="B149" t="str">
            <v>ОГУЗ "Усольская областная психоневрологическая больница"</v>
          </cell>
        </row>
        <row r="150">
          <cell r="B150" t="str">
            <v>ОГУЗ "Усольская областная станция переливания крови"</v>
          </cell>
        </row>
        <row r="151">
          <cell r="B151" t="str">
            <v xml:space="preserve">ОГУЗ "Усольский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52">
          <cell r="B152" t="str">
            <v>ОГУЗ "Усть-Илимская областная станция переливания крови"</v>
          </cell>
        </row>
        <row r="153">
          <cell r="B153" t="str">
            <v>ОГУЗ "Усть-Илимский областной кожно-венерологический диспансер"</v>
          </cell>
        </row>
        <row r="154">
          <cell r="B154" t="str">
            <v>ОГУЗ "Усть-Илимский областной психоневрологический диспансер"</v>
          </cell>
        </row>
        <row r="155">
          <cell r="B155" t="str">
            <v>ОГУЗ "Усть-Ордынская областная стоматологическая поликлиника"</v>
          </cell>
        </row>
        <row r="156">
          <cell r="B156" t="str">
            <v>ОГУЗ "Усть-Ордынский областной кожно-венерологический диспансер"</v>
          </cell>
        </row>
        <row r="157">
          <cell r="B157" t="str">
            <v>ОГУЗ "Усть-Ордынский областной противотуберкулезный диспансер"</v>
          </cell>
        </row>
        <row r="158">
          <cell r="B158" t="str">
            <v>ОГУЗ "Усть-Ордынский областной психоневрологический диспансер"</v>
          </cell>
        </row>
        <row r="159">
          <cell r="B159" t="str">
            <v>ОГУЗ "Черемховская областная психиатрическая больница"</v>
          </cell>
        </row>
        <row r="160">
          <cell r="B160" t="str">
            <v>ОГУЗ "Черемховский областной дом ребенка"</v>
          </cell>
        </row>
        <row r="161">
          <cell r="B161" t="str">
            <v>МУЗ "Спецавтоздрав"</v>
          </cell>
        </row>
        <row r="162">
          <cell r="B162" t="str">
            <v>МУЗ "Клинический госпиталь ветеранов войн"</v>
          </cell>
        </row>
        <row r="163">
          <cell r="B163" t="str">
            <v>МУЗ "Городская больница №7"</v>
          </cell>
        </row>
        <row r="164">
          <cell r="B164" t="str">
            <v>МУЗ "Эхирит-Булугатская районная больница"</v>
          </cell>
        </row>
        <row r="165">
          <cell r="B165" t="str">
            <v>ГУЗ "Иркутский областной центр по профилактике и борьбе со СПИД и инфекционными заболеваниями"</v>
          </cell>
        </row>
        <row r="166">
          <cell r="B166" t="str">
            <v xml:space="preserve">ОГУЗ "Тулунский областной психоневрологический диспансер" </v>
          </cell>
        </row>
        <row r="167">
          <cell r="B167" t="str">
            <v>МУЗ "Врачебно-физкультурный диспансер "Здоровье"</v>
          </cell>
        </row>
        <row r="168">
          <cell r="B168" t="str">
            <v xml:space="preserve">Частное учреждение «Медико-санитарная часть № 36»                  </v>
          </cell>
        </row>
        <row r="169">
          <cell r="B169" t="str">
            <v xml:space="preserve">Федеральное государственное учреждение здравоохранения   «Центральная   медико-санитарная часть №  28 Федерального медико-биологического агентства» г. Ангарск                                              </v>
          </cell>
        </row>
        <row r="170">
          <cell r="B170" t="str">
            <v xml:space="preserve">Открытое акционерное общество    «Городская     стоматологическая поликлиника», г. Ангарск               </v>
          </cell>
        </row>
        <row r="171">
          <cell r="B171" t="str">
            <v xml:space="preserve">Общество с ограниченной ответственностью «Челюстно-лицевая   клиника», г. Ангарск  </v>
          </cell>
        </row>
        <row r="172">
          <cell r="B172" t="str">
            <v>Медицинская автономная некоммерческая организация  «Лечебно-диагностический  центр», Ангарск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Лист1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>
        <row r="2">
          <cell r="B2" t="str">
            <v xml:space="preserve">МЛПУ "Белореченская участковая больница" </v>
          </cell>
        </row>
        <row r="3">
          <cell r="B3" t="str">
            <v xml:space="preserve">МЛПУ "Бирюсинская городская больница" </v>
          </cell>
        </row>
        <row r="4">
          <cell r="B4" t="str">
            <v xml:space="preserve">МЛПУ "Врачебно-физкультурный диспансер" г. Усолье – Сибирское (центр здоровья) </v>
          </cell>
        </row>
        <row r="5">
          <cell r="B5" t="str">
            <v xml:space="preserve">МЛПУ "Городская многопрофильная больница" г. Усолье-Сибирское </v>
          </cell>
        </row>
        <row r="6">
          <cell r="B6" t="str">
            <v xml:space="preserve">МЛПУ "Детская городская больница" г. Усолье-Сибирское </v>
          </cell>
        </row>
        <row r="7">
          <cell r="B7" t="str">
            <v>МЛПУ "Детская городская больница" г. Черемхово</v>
          </cell>
        </row>
        <row r="8">
          <cell r="B8" t="str">
            <v>МЛПУ "Мишелевская участковая больница"</v>
          </cell>
        </row>
        <row r="9">
          <cell r="B9" t="str">
            <v xml:space="preserve">МЛПУ "Родильный дом" г. Усолье-Сибирское </v>
          </cell>
        </row>
        <row r="10">
          <cell r="B10" t="str">
            <v>МЛПУ "Станция скорой медицинской помощи г.Усолье-Сибирское"</v>
          </cell>
        </row>
        <row r="11">
          <cell r="B11" t="str">
            <v>МАУЗ "Городская стоматологическая поликлиника"</v>
          </cell>
        </row>
        <row r="12">
          <cell r="B12" t="str">
            <v>МЛПУ "Тайтурская участковая больница"</v>
          </cell>
        </row>
        <row r="13">
          <cell r="B13" t="str">
            <v>МЛПУ "Центральная районная больница г. Бодайбо"</v>
          </cell>
        </row>
        <row r="14">
          <cell r="B14" t="str">
            <v xml:space="preserve">МЛПУ "Юртинская городская больница" </v>
          </cell>
        </row>
        <row r="15">
          <cell r="B15" t="str">
            <v>МЛУ "Больница № 1" г. Черемхово</v>
          </cell>
        </row>
        <row r="16">
          <cell r="B16" t="str">
            <v xml:space="preserve">МЛУ "Больница № 2" г. Черемхово </v>
          </cell>
        </row>
        <row r="17">
          <cell r="B17" t="str">
            <v xml:space="preserve">МЛУ "Больница" г. Свирск </v>
          </cell>
        </row>
        <row r="18">
          <cell r="B18" t="str">
            <v xml:space="preserve">МЛУ "Родильный дом" г. Черемхово </v>
          </cell>
        </row>
        <row r="19">
          <cell r="B19" t="str">
            <v xml:space="preserve">МУ "Балаганская центральная районная больница" </v>
          </cell>
        </row>
        <row r="20">
          <cell r="B20" t="str">
            <v>МУ "Городская больница № 1" г. Усть-Илимска</v>
          </cell>
        </row>
        <row r="21">
          <cell r="B21" t="str">
            <v xml:space="preserve">МУ "Городская больница пос. Квиток" </v>
          </cell>
        </row>
        <row r="22">
          <cell r="B22" t="str">
            <v xml:space="preserve">МУ "Городская больница пос. Шиткино" </v>
          </cell>
        </row>
        <row r="23">
          <cell r="B23" t="str">
            <v xml:space="preserve">МУ "Городская поликлиника № 1" г. Усть-Илимска </v>
          </cell>
        </row>
        <row r="24">
          <cell r="B24" t="str">
            <v>МУ "Городская поликлиника № 2" г. Усть-Илимска</v>
          </cell>
        </row>
        <row r="25">
          <cell r="B25" t="str">
            <v xml:space="preserve">МУ "Качугская центральная районная больница" </v>
          </cell>
        </row>
        <row r="26">
          <cell r="B26" t="str">
            <v xml:space="preserve">МУ "Киренская центральная районная больница" </v>
          </cell>
        </row>
        <row r="27">
          <cell r="B27" t="str">
            <v xml:space="preserve">МУ "Стоматологическая поликлиника" г. Черемхово </v>
          </cell>
        </row>
        <row r="28">
          <cell r="B28" t="str">
            <v>МУ "Усть-Илимская центральная городская больница"</v>
          </cell>
        </row>
        <row r="29">
          <cell r="B29" t="str">
            <v xml:space="preserve">МУ "Усть-Илимская центральная районная больница" </v>
          </cell>
        </row>
        <row r="30">
          <cell r="B30" t="str">
            <v xml:space="preserve">МУ "Усть-Удинская центральная районная больница" </v>
          </cell>
        </row>
        <row r="31">
          <cell r="B31" t="str">
            <v xml:space="preserve">МУ "Шелеховская ЦРБ" </v>
          </cell>
        </row>
        <row r="32">
          <cell r="B32" t="str">
            <v>МУЗ " Березняковская участковая больница"</v>
          </cell>
        </row>
        <row r="33">
          <cell r="B33" t="str">
            <v>МУЗ " Городская больница № 2" г. Братск</v>
          </cell>
        </row>
        <row r="34">
          <cell r="B34" t="str">
            <v xml:space="preserve">МУЗ "Центральная районная больница" п. Мама </v>
          </cell>
        </row>
        <row r="35">
          <cell r="B35" t="str">
            <v xml:space="preserve">МУЗ "Аларская центральная районная больница" </v>
          </cell>
        </row>
        <row r="36">
          <cell r="B36" t="str">
            <v xml:space="preserve">МУЗ "Алзамайская городская больница" </v>
          </cell>
        </row>
        <row r="37">
          <cell r="B37" t="str">
            <v xml:space="preserve">МУЗ "Ангарский городской перинатальный центр" </v>
          </cell>
        </row>
        <row r="38">
          <cell r="B38" t="str">
            <v xml:space="preserve">МУЗ "Баяндаевская центральная районная больница" </v>
          </cell>
        </row>
        <row r="39">
          <cell r="B39" t="str">
            <v xml:space="preserve">МУЗ "Больница скорой медицинской помощи", г. Ангарск </v>
          </cell>
        </row>
        <row r="40">
          <cell r="B40" t="str">
            <v>МУЗ "Боханская центральная районная больница"</v>
          </cell>
        </row>
        <row r="41">
          <cell r="B41" t="str">
            <v>МУЗ "Братская центральная районная больница"</v>
          </cell>
        </row>
        <row r="42">
          <cell r="B42" t="str">
            <v xml:space="preserve">МУЗ "Вихоревская городская больница" </v>
          </cell>
        </row>
        <row r="43">
          <cell r="B43" t="str">
            <v xml:space="preserve">МУЗ "Врачебно-физкультурный диспансер "Здоровье" </v>
          </cell>
        </row>
        <row r="44">
          <cell r="B44" t="str">
            <v xml:space="preserve">МУЗ "Врачебно-физкультурный диспансер "Здоровье" г. Ангарск (центр здоровья) </v>
          </cell>
        </row>
        <row r="45">
          <cell r="B45" t="str">
            <v>МУЗ "Городская больница № 1", г. Ангарск</v>
          </cell>
        </row>
        <row r="46">
          <cell r="B46" t="str">
            <v>МУЗ "Городская больница № 1", г. Братск</v>
          </cell>
        </row>
        <row r="47">
          <cell r="B47" t="str">
            <v>МУЗ "Городская больница № 3"</v>
          </cell>
        </row>
        <row r="48">
          <cell r="B48" t="str">
            <v xml:space="preserve">МУЗ "Городская больница № 5" г. Иркутска </v>
          </cell>
        </row>
        <row r="49">
          <cell r="B49" t="str">
            <v>МУЗ "Городская больница № 5", г. Братск</v>
          </cell>
        </row>
        <row r="50">
          <cell r="B50" t="str">
            <v xml:space="preserve">МУЗ "Городская детская больница № 1", г. Ангарск </v>
          </cell>
        </row>
        <row r="51">
          <cell r="B51" t="str">
            <v xml:space="preserve">МУЗ "Городская Детская стоматологическая поликлиника", г. Ангарск </v>
          </cell>
        </row>
        <row r="52">
          <cell r="B52" t="str">
            <v xml:space="preserve">МУЗ "Городская детская стоматологическая поликлиника", г. Иркутск </v>
          </cell>
        </row>
        <row r="53">
          <cell r="B53" t="str">
            <v xml:space="preserve">МУЗ "Городская клиническая больница № 3" г. Иркутска </v>
          </cell>
        </row>
        <row r="54">
          <cell r="B54" t="str">
            <v xml:space="preserve">МУЗ "Городская клиническая больница № 8" администрации г. Иркутска </v>
          </cell>
        </row>
        <row r="55">
          <cell r="B55" t="str">
            <v xml:space="preserve">МУЗ "Городская поликлиника № 15" г. Иркутска </v>
          </cell>
        </row>
        <row r="56">
          <cell r="B56" t="str">
            <v>МУЗ "Городская поликлиника № 6" г. Иркутска</v>
          </cell>
        </row>
        <row r="57">
          <cell r="B57" t="str">
            <v>МУЗ "Городская стоматологическая поликлиника" г. Саянска</v>
          </cell>
        </row>
        <row r="58">
          <cell r="B58" t="str">
            <v xml:space="preserve">МУЗ "Детская городская больница" г. Братск </v>
          </cell>
        </row>
        <row r="59">
          <cell r="B59" t="str">
            <v xml:space="preserve">МУЗ "Детская городская поликлиника № 1" г. Иркутска </v>
          </cell>
        </row>
        <row r="60">
          <cell r="B60" t="str">
            <v xml:space="preserve">МУЗ "Детская городская поликлиника № 3" г. Иркутска </v>
          </cell>
        </row>
        <row r="61">
          <cell r="B61" t="str">
            <v xml:space="preserve">МУЗ "Детская городская поликлиника № 6" г. Иркутска </v>
          </cell>
        </row>
        <row r="62">
          <cell r="B62" t="str">
            <v xml:space="preserve">МУЗ "Железногорская стоматологическая поликлиника" </v>
          </cell>
        </row>
        <row r="63">
          <cell r="B63" t="str">
            <v xml:space="preserve">МУЗ "Железногорская центральная районная больница" </v>
          </cell>
        </row>
        <row r="64">
          <cell r="B64" t="str">
            <v xml:space="preserve">МУЗ "Жигаловская центральная районная больница" </v>
          </cell>
        </row>
        <row r="65">
          <cell r="B65" t="str">
            <v xml:space="preserve">МУЗ "Заларинская центральная районная больница" </v>
          </cell>
        </row>
        <row r="66">
          <cell r="B66" t="str">
            <v xml:space="preserve">МУЗ "Зиминская городская больница" </v>
          </cell>
        </row>
        <row r="67">
          <cell r="B67" t="str">
            <v xml:space="preserve">МУЗ "Зиминская районная больница" </v>
          </cell>
        </row>
        <row r="68">
          <cell r="B68" t="str">
            <v xml:space="preserve">МУЗ "Казачинско-Ленская центральная районная больница" </v>
          </cell>
        </row>
        <row r="69">
          <cell r="B69" t="str">
            <v xml:space="preserve">МУЗ "Катангская центральная районная больница" </v>
          </cell>
        </row>
        <row r="70">
          <cell r="B70" t="str">
            <v xml:space="preserve">МУЗ "Клиническая больница № 1 г. Иркутска" </v>
          </cell>
        </row>
        <row r="71">
          <cell r="B71" t="str">
            <v xml:space="preserve">МБУЗ "Медико-санитарная часть г. Байкальска" </v>
          </cell>
        </row>
        <row r="72">
          <cell r="B72" t="str">
            <v xml:space="preserve">МУЗ "Медико-санитарная часть ИАПО" г. Иркутска </v>
          </cell>
        </row>
        <row r="73">
          <cell r="B73" t="str">
            <v xml:space="preserve">МУЗ "Михайловская центральная районная больница" </v>
          </cell>
        </row>
        <row r="74">
          <cell r="B74" t="str">
            <v xml:space="preserve">МУЗ "Центральная районная больница" г. Нижнеудинск </v>
          </cell>
        </row>
        <row r="75">
          <cell r="B75" t="str">
            <v xml:space="preserve">МУЗ "Ново-Игирминская городская больница" </v>
          </cell>
        </row>
        <row r="76">
          <cell r="B76" t="str">
            <v xml:space="preserve">МУЗ "Ольхонская центральная районная больница" </v>
          </cell>
        </row>
        <row r="77">
          <cell r="B77" t="str">
            <v xml:space="preserve">МУЗ "Перинатальный центр" (гинекология) г. Братск </v>
          </cell>
        </row>
        <row r="78">
          <cell r="B78" t="str">
            <v>МУЗ "Речушинская участковая больница"</v>
          </cell>
        </row>
        <row r="79">
          <cell r="B79" t="str">
            <v xml:space="preserve">МУЗ "Рудногорская городская больница" </v>
          </cell>
        </row>
        <row r="80">
          <cell r="B80" t="str">
            <v xml:space="preserve">МУЗ "Саянская городская больница" </v>
          </cell>
        </row>
        <row r="81">
          <cell r="B81" t="str">
            <v xml:space="preserve">МБУЗ "Слюдянская центральная районная больница" </v>
          </cell>
        </row>
        <row r="82">
          <cell r="B82" t="str">
            <v>МУЗ "Станция скорой медицинской помощи г.Братска"</v>
          </cell>
        </row>
        <row r="83">
          <cell r="B83" t="str">
            <v>МУЗ "Станция Скорой медицинской помощи г.Тайшет"</v>
          </cell>
        </row>
        <row r="84">
          <cell r="B84" t="str">
            <v>МУЗ "Станция Скорой медицинской помощи г.Усть-Илимска"</v>
          </cell>
        </row>
        <row r="85">
          <cell r="B85" t="str">
            <v xml:space="preserve">МУЗ "Стоматологическая поликлиника № 1 г. Иркутска" </v>
          </cell>
        </row>
        <row r="86">
          <cell r="B86" t="str">
            <v xml:space="preserve">МАУЗ "Стоматологическая поликлиника № 1" </v>
          </cell>
        </row>
        <row r="87">
          <cell r="B87" t="str">
            <v xml:space="preserve">МУЗ "Стоматологическая поликлиника № 1" г. Усть-Илимска </v>
          </cell>
        </row>
        <row r="88">
          <cell r="B88" t="str">
            <v xml:space="preserve">МУЗ "Стоматологическая поликлиника № 3" г. Братск </v>
          </cell>
        </row>
        <row r="89">
          <cell r="B89" t="str">
            <v xml:space="preserve">МУЗ "Тайшетская центральная районная больница" </v>
          </cell>
        </row>
        <row r="90">
          <cell r="B90" t="str">
            <v xml:space="preserve">МУЗ "Тулунская городская больница" </v>
          </cell>
        </row>
        <row r="91">
          <cell r="B91" t="str">
            <v xml:space="preserve">МУЗ "Тулунская районная больница" </v>
          </cell>
        </row>
        <row r="92">
          <cell r="B92" t="str">
            <v xml:space="preserve">МУЗ "Усть-Кутская Центральная районная больница" </v>
          </cell>
        </row>
        <row r="93">
          <cell r="B93" t="str">
            <v xml:space="preserve">МУЗ "Чунская муниципальная центральная районная больница" </v>
          </cell>
        </row>
        <row r="94">
          <cell r="B94" t="str">
            <v xml:space="preserve">МУЗ Администрации г. Иркутска "Городская клиническая больница № 10" </v>
          </cell>
        </row>
        <row r="95">
          <cell r="B95" t="str">
            <v xml:space="preserve">МУЗ г. Иркутска "Городская детская поликлиника № 2" </v>
          </cell>
        </row>
        <row r="96">
          <cell r="B96" t="str">
            <v xml:space="preserve">МУЗ г. Иркутска "Городская Ивано-Матренинская детская клиническая больница" </v>
          </cell>
        </row>
        <row r="97">
          <cell r="B97" t="str">
            <v xml:space="preserve">МУЗ г. Иркутска "Городская поликлиника № 11" </v>
          </cell>
        </row>
        <row r="98">
          <cell r="B98" t="str">
            <v xml:space="preserve">МУЗ г. Иркутска "Поликлиника № 17" </v>
          </cell>
        </row>
        <row r="99">
          <cell r="B99" t="str">
            <v xml:space="preserve">МУЗ г. Иркутска Городская детская поликлиника № 5 </v>
          </cell>
        </row>
        <row r="100">
          <cell r="B100" t="str">
            <v xml:space="preserve">МУЗ г. Иркутска Медико-санитарная часть № 2 </v>
          </cell>
        </row>
        <row r="101">
          <cell r="B101" t="str">
            <v xml:space="preserve">МУЗ г. Иркутска поликлиника № 4 </v>
          </cell>
        </row>
        <row r="102">
          <cell r="B102" t="str">
            <v xml:space="preserve">МУЗ Городская больница № 6 г. Иркутска </v>
          </cell>
        </row>
        <row r="103">
          <cell r="B103" t="str">
            <v xml:space="preserve">МУЗ Городская детская поликлиника № 10 г. Иркутска </v>
          </cell>
        </row>
        <row r="104">
          <cell r="B104" t="str">
            <v xml:space="preserve">МУЗ Городская клиническая больница № 9 г. Иркутска </v>
          </cell>
        </row>
        <row r="105">
          <cell r="B105" t="str">
            <v>МУЗ Городская станция скорой мед.помощи г.Иркутска</v>
          </cell>
        </row>
        <row r="106">
          <cell r="B106" t="str">
            <v xml:space="preserve">МУЗ Городской перинатальный центр г. Иркутска </v>
          </cell>
        </row>
        <row r="107">
          <cell r="B107" t="str">
            <v xml:space="preserve">МУЗ Куйтунская центральная районная больница </v>
          </cell>
        </row>
        <row r="108">
          <cell r="B108" t="str">
            <v xml:space="preserve">МУЗ Нукутская центральная районная больница </v>
          </cell>
        </row>
        <row r="109">
          <cell r="B109" t="str">
            <v xml:space="preserve">МУЗ Осинская центральная районная больница </v>
          </cell>
        </row>
        <row r="110">
          <cell r="B110" t="str">
            <v xml:space="preserve">МУЗ Поликлиника № 2 г. Иркутска </v>
          </cell>
        </row>
        <row r="111">
          <cell r="B111" t="str">
            <v xml:space="preserve">МУЗ Санаторий "Юбилейный-1" </v>
          </cell>
        </row>
        <row r="112">
          <cell r="B112" t="str">
            <v xml:space="preserve">МУЗ Центральная районная больница Иркутского района </v>
          </cell>
        </row>
        <row r="113">
          <cell r="B113" t="str">
            <v xml:space="preserve">ГУЗ "Иркутская государственная областная детская клиническая больница" </v>
          </cell>
        </row>
        <row r="114">
          <cell r="B114" t="str">
            <v>ГУЗ "Иркутская областная клиническая психиатрическая больница № 1"</v>
          </cell>
        </row>
        <row r="115">
          <cell r="B115" t="str">
            <v>ГУЗ "Иркутская областная психиатрическая больница № 2"</v>
          </cell>
        </row>
        <row r="116">
          <cell r="B116" t="str">
            <v>ГУЗ "Иркутская областная станция переливания крови"</v>
          </cell>
        </row>
        <row r="117">
          <cell r="B117" t="str">
            <v xml:space="preserve">ГУЗ "Иркутская ордена "Знак Почета" областная клиническая больница" </v>
          </cell>
        </row>
        <row r="118">
          <cell r="B118" t="str">
            <v xml:space="preserve">ГУЗ "Иркутский областной врачебно-физкультурный диспансер" "Здоровье" (центр здоровья) </v>
          </cell>
        </row>
        <row r="119">
          <cell r="B119" t="str">
            <v xml:space="preserve">ГУЗ "Иркутский областной клинический консультативно-диагностический центр" </v>
          </cell>
        </row>
        <row r="120">
          <cell r="B120" t="str">
            <v>ГУЗ "Иркутский областной противотуберкулезный диспансер"</v>
          </cell>
        </row>
        <row r="121">
          <cell r="B121" t="str">
            <v>ГУЗ "Иркутское областное бюро судебно-медицинской экспертизы"</v>
          </cell>
        </row>
        <row r="122">
          <cell r="B122" t="str">
            <v>ГУЗ "Областная детская туберкулезная больница"</v>
          </cell>
        </row>
        <row r="123">
          <cell r="B123" t="str">
            <v xml:space="preserve">ГУЗ "Областной гериатрический центр" </v>
          </cell>
        </row>
        <row r="124">
          <cell r="B124" t="str">
            <v xml:space="preserve">ГУЗ "Областной кожно-венерологический диспансер" </v>
          </cell>
        </row>
        <row r="125">
          <cell r="B125" t="str">
            <v>ГУЗ "Областной медицинский центр мобилизационных резервов "Резерв"</v>
          </cell>
        </row>
        <row r="126">
          <cell r="B126" t="str">
            <v xml:space="preserve">ГУЗ "Областной онкологический диспансер" </v>
          </cell>
        </row>
        <row r="127">
          <cell r="B127" t="str">
            <v>ГУЗ "Слюдянский областной специализированный дом ребенка для детей с органическим поражением центральной нервной системы с нарушением психики"</v>
          </cell>
        </row>
        <row r="128">
          <cell r="B128" t="str">
            <v>ГУЗ "Территориальный центр медицины катастроф Иркутской области"</v>
          </cell>
        </row>
        <row r="129">
          <cell r="B129" t="str">
            <v xml:space="preserve">ОГУЗ "Иркутская областная стоматологическая поликлиника" </v>
          </cell>
        </row>
        <row r="130">
          <cell r="B130" t="str">
            <v>ОГУЗ "Ангарская областная психиатрическая больница"</v>
          </cell>
        </row>
        <row r="131">
          <cell r="B131" t="str">
            <v>ОГУЗ "Ангарская областная станция переливания крови"</v>
          </cell>
        </row>
        <row r="132">
          <cell r="B132" t="str">
            <v xml:space="preserve">ОГУЗ "Ангарский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3">
          <cell r="B133" t="str">
            <v>ОГУЗ "Братская областная станция переливания крови"</v>
          </cell>
        </row>
        <row r="134">
          <cell r="B134" t="str">
            <v xml:space="preserve">ОГУЗ "Братский областной кожно-венерологический диспансер" </v>
          </cell>
        </row>
        <row r="135">
          <cell r="B135" t="str">
            <v>ОГУЗ "Братский областной психоневрологический диспансер"</v>
          </cell>
        </row>
        <row r="136">
          <cell r="B136" t="str">
            <v xml:space="preserve">ОГУЗ "Братский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7">
          <cell r="B137" t="str">
            <v xml:space="preserve">ОГУЗ "Иркутская областная инфекционная клиническая больница" </v>
          </cell>
        </row>
        <row r="138">
          <cell r="B138" t="str">
            <v>ОГУЗ "Иркутский областной психоневрологический диспансер"</v>
          </cell>
        </row>
        <row r="139">
          <cell r="B139" t="str">
            <v>ОГУЗ "Иркутский областной специализированный  дом ребенка №1 для детей с органическим поражением центральной нервной системы с нарушением психики"</v>
          </cell>
        </row>
        <row r="140">
          <cell r="B140" t="str">
            <v>ОГУЗ "Иркутский областной специализированный  дом ребенка №2 для детей с органическим поражением центральной нервной системы с нарушением психики"</v>
          </cell>
        </row>
        <row r="141">
          <cell r="B141" t="str">
            <v>ОГУЗ "Иркутский областной специализированный  дом ребенка №3 для детей с органическим поражением центральной нервной системы с нарушением психики"</v>
          </cell>
        </row>
        <row r="142">
          <cell r="B142" t="str">
            <v>ОГУЗ "Иркутское областное патолого-анатомическое бюро"</v>
          </cell>
        </row>
        <row r="143">
          <cell r="B143" t="str">
            <v>ОГУЗ "Медицинский информационно-аналитический центр Иркутской области"</v>
          </cell>
        </row>
        <row r="144">
          <cell r="B144" t="str">
            <v xml:space="preserve">ОГУЗ "Областная больница № 2" </v>
          </cell>
        </row>
        <row r="145">
          <cell r="B145" t="str">
            <v>ОГУЗ "Санаторий "Нагалык"</v>
          </cell>
        </row>
        <row r="146">
          <cell r="B146" t="str">
            <v>ОГУЗ "Санаторий "Нукутская Мацеста"</v>
          </cell>
        </row>
        <row r="147">
          <cell r="B147" t="str">
            <v xml:space="preserve">ОГУЗ "Тайшетский областной кожно- венерологический диспансер" </v>
          </cell>
        </row>
        <row r="148">
          <cell r="B148" t="str">
            <v xml:space="preserve">ОГУЗ "Тулунский областной кожно-венерологический диспансер" </v>
          </cell>
        </row>
        <row r="149">
          <cell r="B149" t="str">
            <v>ОГУЗ "Усольская областная психоневрологическая больница"</v>
          </cell>
        </row>
        <row r="150">
          <cell r="B150" t="str">
            <v>ОГУЗ "Усольская областная станция переливания крови"</v>
          </cell>
        </row>
        <row r="151">
          <cell r="B151" t="str">
            <v xml:space="preserve">ОГУЗ "Усольский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52">
          <cell r="B152" t="str">
            <v>ОГУЗ "Усть-Илимская областная станция переливания крови"</v>
          </cell>
        </row>
        <row r="153">
          <cell r="B153" t="str">
            <v>ОГУЗ "Усть-Илимский областной кожно-венерологический диспансер"</v>
          </cell>
        </row>
        <row r="154">
          <cell r="B154" t="str">
            <v>ОГУЗ "Усть-Илимский областной психоневрологический диспансер"</v>
          </cell>
        </row>
        <row r="155">
          <cell r="B155" t="str">
            <v>ОГУЗ "Усть-Ордынская областная стоматологическая поликлиника"</v>
          </cell>
        </row>
        <row r="156">
          <cell r="B156" t="str">
            <v>ОГУЗ "Усть-Ордынский областной кожно-венерологический диспансер"</v>
          </cell>
        </row>
        <row r="157">
          <cell r="B157" t="str">
            <v>ОГУЗ "Усть-Ордынский областной противотуберкулезный диспансер"</v>
          </cell>
        </row>
        <row r="158">
          <cell r="B158" t="str">
            <v>ОГУЗ "Усть-Ордынский областной психоневрологический диспансер"</v>
          </cell>
        </row>
        <row r="159">
          <cell r="B159" t="str">
            <v>ОГУЗ "Черемховская областная психиатрическая больница"</v>
          </cell>
        </row>
        <row r="160">
          <cell r="B160" t="str">
            <v>ОГУЗ "Черемховский областной дом ребенка"</v>
          </cell>
        </row>
        <row r="161">
          <cell r="B161" t="str">
            <v>МУЗ "Спецавтоздрав"</v>
          </cell>
        </row>
        <row r="162">
          <cell r="B162" t="str">
            <v>МУЗ "Клинический госпиталь ветеранов войн"</v>
          </cell>
        </row>
        <row r="163">
          <cell r="B163" t="str">
            <v>МУЗ "Городская больница №7"</v>
          </cell>
        </row>
        <row r="164">
          <cell r="B164" t="str">
            <v>МУЗ "Эхирит-Булугатская районная больница"</v>
          </cell>
        </row>
        <row r="165">
          <cell r="B165" t="str">
            <v>ГУЗ "Иркутский областной центр по профилактике и борьбе со СПИД и инфекционными заболеваниями"</v>
          </cell>
        </row>
        <row r="166">
          <cell r="B166" t="str">
            <v xml:space="preserve">ОГУЗ "Тулунский областной психоневрологический диспансер" </v>
          </cell>
        </row>
        <row r="167">
          <cell r="B167" t="str">
            <v>МУЗ "Врачебно-физкультурный диспансер "Здоровье"</v>
          </cell>
        </row>
        <row r="168">
          <cell r="B168" t="str">
            <v xml:space="preserve">Частное учреждение «Медико-санитарная часть № 36»                  </v>
          </cell>
        </row>
        <row r="169">
          <cell r="B169" t="str">
            <v xml:space="preserve">Федеральное государственное учреждение здравоохранения   «Центральная   медико-санитарная часть №  28 Федерального медико-биологического агентства» г. Ангарск                                              </v>
          </cell>
        </row>
        <row r="170">
          <cell r="B170" t="str">
            <v xml:space="preserve">Открытое акционерное общество    «Городская     стоматологическая поликлиника», г. Ангарск               </v>
          </cell>
        </row>
        <row r="171">
          <cell r="B171" t="str">
            <v xml:space="preserve">Общество с ограниченной ответственностью «Челюстно-лицевая   клиника», г. Ангарск  </v>
          </cell>
        </row>
        <row r="172">
          <cell r="B172" t="str">
            <v>Медицинская автономная некоммерческая организация  «Лечебно-диагностический  центр», Ангарск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труктура"/>
      <sheetName val="Федеральные выплаты"/>
      <sheetName val="Источники1"/>
      <sheetName val="ЭффСтац"/>
      <sheetName val="ЭффАмб"/>
      <sheetName val="ЭффПар"/>
      <sheetName val="Неэфф"/>
      <sheetName val="Штаты"/>
      <sheetName val="ФОТ"/>
      <sheetName val="Структура_ФОТ"/>
      <sheetName val="Больничные"/>
      <sheetName val="Смета"/>
      <sheetName val="Задолженность"/>
      <sheetName val="КЗ_290"/>
      <sheetName val="Расш_затрат_1"/>
      <sheetName val="Расш_затрат_2"/>
      <sheetName val="Расш_затрат_3"/>
      <sheetName val="Стоим_кд"/>
      <sheetName val="Мягкий"/>
      <sheetName val="ГСМ"/>
      <sheetName val="Мат-тех_база"/>
      <sheetName val="Предписания"/>
      <sheetName val="Платные"/>
      <sheetName val="SPR"/>
      <sheetName val="Федеральные_выпла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>
        <row r="2">
          <cell r="J2" t="str">
            <v>Отдел планирования и финансирования</v>
          </cell>
        </row>
        <row r="3">
          <cell r="J3" t="str">
            <v>Отдел лицензирования</v>
          </cell>
        </row>
        <row r="4">
          <cell r="J4" t="str">
            <v>Отдел капитального строительства</v>
          </cell>
        </row>
        <row r="5">
          <cell r="J5" t="str">
            <v>Отдел кадров</v>
          </cell>
        </row>
        <row r="6">
          <cell r="J6" t="str">
            <v>Отдел формирования сводного бюджета</v>
          </cell>
        </row>
        <row r="7">
          <cell r="J7" t="str">
            <v>Управление организации медицинской помощи</v>
          </cell>
        </row>
        <row r="8">
          <cell r="J8" t="str">
            <v>Отдел мобилизационной работы и ЧС</v>
          </cell>
        </row>
      </sheetData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труктура"/>
      <sheetName val="Федеральные выплаты"/>
      <sheetName val="Источники1"/>
      <sheetName val="ЭффСтац"/>
      <sheetName val="ЭффАмб"/>
      <sheetName val="ЭффПар"/>
      <sheetName val="Неэфф"/>
      <sheetName val="Штаты"/>
      <sheetName val="ФОТ"/>
      <sheetName val="Структура_ФОТ"/>
      <sheetName val="Больничные"/>
      <sheetName val="Смета"/>
      <sheetName val="Задолженность"/>
      <sheetName val="КЗ_290"/>
      <sheetName val="Расш_затрат_1"/>
      <sheetName val="Расш_затрат_2"/>
      <sheetName val="Расш_затрат_3"/>
      <sheetName val="Стоим_кд"/>
      <sheetName val="Мягкий"/>
      <sheetName val="ГСМ"/>
      <sheetName val="Мат-тех_база"/>
      <sheetName val="Предписания"/>
      <sheetName val="Платные"/>
      <sheetName val="S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>
        <row r="2">
          <cell r="J2" t="str">
            <v>Отдел планирования и финансирования</v>
          </cell>
        </row>
        <row r="3">
          <cell r="J3" t="str">
            <v>Отдел лицензирования</v>
          </cell>
        </row>
        <row r="4">
          <cell r="J4" t="str">
            <v>Отдел капитального строительства</v>
          </cell>
        </row>
        <row r="5">
          <cell r="J5" t="str">
            <v>Отдел кадров</v>
          </cell>
        </row>
        <row r="6">
          <cell r="J6" t="str">
            <v>Отдел формирования сводного бюджета</v>
          </cell>
        </row>
        <row r="7">
          <cell r="J7" t="str">
            <v>Управление организации медицинской помощи</v>
          </cell>
        </row>
        <row r="8">
          <cell r="J8" t="str">
            <v>Отдел мобилизационной работы и ЧС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ККП"/>
      <sheetName val="КДПС"/>
      <sheetName val="АПП"/>
      <sheetName val="СМП"/>
      <sheetName val="Шт_расп"/>
      <sheetName val="Зарплата"/>
      <sheetName val="Питание"/>
      <sheetName val="Медикаменты"/>
      <sheetName val="Расходы"/>
      <sheetName val="Долги"/>
      <sheetName val="Финансирование"/>
      <sheetName val="Финансирование МО"/>
      <sheetName val="Программы"/>
      <sheetName val="SPR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B3" t="str">
            <v>Муниципальное образование города Братска</v>
          </cell>
        </row>
        <row r="4">
          <cell r="B4" t="str">
            <v>Зиминское городское муниципальное образование</v>
          </cell>
        </row>
        <row r="5">
          <cell r="B5" t="str">
            <v>Город Иркутск</v>
          </cell>
        </row>
        <row r="6">
          <cell r="B6" t="str">
            <v>Муниципальное образование «город Саянск»</v>
          </cell>
        </row>
        <row r="7">
          <cell r="B7" t="str">
            <v>Муниципальное образование «город Свирск»</v>
          </cell>
        </row>
        <row r="8">
          <cell r="B8" t="str">
            <v>Муниципальное образование - «город Тулун»</v>
          </cell>
        </row>
        <row r="9">
          <cell r="B9" t="str">
            <v>Муниципальное образование города Усолье-Сибирское</v>
          </cell>
        </row>
        <row r="10">
          <cell r="B10" t="str">
            <v>Муниципальное образование город Усть-Илимск</v>
          </cell>
        </row>
        <row r="11">
          <cell r="B11" t="str">
            <v>Муниципальное образование «город Черемхово»</v>
          </cell>
        </row>
        <row r="12">
          <cell r="B12" t="str">
            <v>Ангарское муниципальное образование</v>
          </cell>
        </row>
        <row r="13">
          <cell r="B13" t="str">
            <v>Муниципальное образование Балаганский район</v>
          </cell>
        </row>
        <row r="14">
          <cell r="B14" t="str">
            <v>Муниципальное образование  города Бодайбо и района</v>
          </cell>
        </row>
        <row r="15">
          <cell r="B15" t="str">
            <v>Муниципальное образование «Братский район»</v>
          </cell>
        </row>
        <row r="16">
          <cell r="B16" t="str">
            <v>Муниципальное образование «Жигаловский район»</v>
          </cell>
        </row>
        <row r="17">
          <cell r="B17" t="str">
            <v>Муниципальное образование «Заларинский район»</v>
          </cell>
        </row>
        <row r="18">
          <cell r="B18" t="str">
            <v>Зиминское районное муниципальное образование</v>
          </cell>
        </row>
        <row r="19">
          <cell r="B19" t="str">
            <v>Иркутское районное муниципальное образование</v>
          </cell>
        </row>
        <row r="20">
          <cell r="B20" t="str">
            <v>Муниципальное образование Иркутской области «Казачинско-Ленский район»</v>
          </cell>
        </row>
        <row r="21">
          <cell r="B21" t="str">
            <v>Муниципальное образование «Катангский район»</v>
          </cell>
        </row>
        <row r="22">
          <cell r="B22" t="str">
            <v>Муниципальное образование «Качугский район»</v>
          </cell>
        </row>
        <row r="23">
          <cell r="B23" t="str">
            <v>Муниципальное образование Киренский район</v>
          </cell>
        </row>
        <row r="24">
          <cell r="B24" t="str">
            <v>Муниципальное образование Куйтунский район</v>
          </cell>
        </row>
        <row r="25">
          <cell r="B25" t="str">
            <v>Муниципальное образование Мамско-Чуйского района</v>
          </cell>
        </row>
        <row r="26">
          <cell r="B26" t="str">
            <v>Муниципальное образование «Нижнеилимский район»</v>
          </cell>
        </row>
        <row r="27">
          <cell r="B27" t="str">
            <v>Муниципальное образование «Нижнеудинский район»</v>
          </cell>
        </row>
        <row r="28">
          <cell r="B28" t="str">
            <v>Ольхонское районное муниципальное образование</v>
          </cell>
        </row>
        <row r="29">
          <cell r="B29" t="str">
            <v>Муниципальное образование Слюдянский район</v>
          </cell>
        </row>
        <row r="30">
          <cell r="B30" t="str">
            <v>Муниципальное образование «Тайшетский район»</v>
          </cell>
        </row>
        <row r="31">
          <cell r="B31" t="str">
            <v>Муниципальное образование «Тулунский район»</v>
          </cell>
        </row>
        <row r="32">
          <cell r="B32" t="str">
            <v>Усольское районное муниципальное образование</v>
          </cell>
        </row>
        <row r="33">
          <cell r="B33" t="str">
            <v>Муниципальное образование «Усть-Илимский район»</v>
          </cell>
        </row>
        <row r="34">
          <cell r="B34" t="str">
            <v>Усть-Кутское муниципальное образование</v>
          </cell>
        </row>
        <row r="35">
          <cell r="B35" t="str">
            <v>Районное муниципальное образование «Усть-Удинский район»</v>
          </cell>
        </row>
        <row r="36">
          <cell r="B36" t="str">
            <v>Черемховское районное муниципальное образование</v>
          </cell>
        </row>
        <row r="37">
          <cell r="B37" t="str">
            <v>Чунское районное муниципальное образование</v>
          </cell>
        </row>
        <row r="38">
          <cell r="B38" t="str">
            <v>Шелеховский район</v>
          </cell>
        </row>
        <row r="39">
          <cell r="B39" t="str">
            <v>Муниципальное образование «Аларский район»</v>
          </cell>
        </row>
        <row r="40">
          <cell r="B40" t="str">
            <v>Муниципальное образование «Баяндаевский район»</v>
          </cell>
        </row>
        <row r="41">
          <cell r="B41" t="str">
            <v>Муниципальное образование «Боханский район»</v>
          </cell>
        </row>
        <row r="42">
          <cell r="B42" t="str">
            <v>Муниципальное образование «Нукутский район»</v>
          </cell>
        </row>
        <row r="43">
          <cell r="B43" t="str">
            <v>Муниципальное образование «Осинский район»</v>
          </cell>
        </row>
        <row r="44">
          <cell r="B44" t="str">
            <v>Муниципальное образование «Эхирит-Булагатский район»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ККП"/>
      <sheetName val="КДПС"/>
      <sheetName val="АПП"/>
      <sheetName val="СМП"/>
      <sheetName val="Шт_расп"/>
      <sheetName val="Зарплата"/>
      <sheetName val="Питание"/>
      <sheetName val="Медикаменты"/>
      <sheetName val="Расходы"/>
      <sheetName val="Долги"/>
      <sheetName val="Финансирование"/>
      <sheetName val="Финансирование МО"/>
      <sheetName val="Программы"/>
      <sheetName val="SPR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Y205"/>
  <sheetViews>
    <sheetView zoomScale="10" zoomScaleNormal="10" workbookViewId="0">
      <pane xSplit="5" ySplit="7" topLeftCell="F8" activePane="bottomRight" state="frozen"/>
      <selection activeCell="B194" sqref="B194:AA194"/>
      <selection pane="topRight" activeCell="B194" sqref="B194:AA194"/>
      <selection pane="bottomLeft" activeCell="B194" sqref="B194:AA194"/>
      <selection pane="bottomRight" activeCell="B194" sqref="B194:AA194"/>
    </sheetView>
  </sheetViews>
  <sheetFormatPr defaultRowHeight="61.5" outlineLevelRow="1"/>
  <cols>
    <col min="1" max="1" width="97.85546875" style="9" customWidth="1"/>
    <col min="2" max="2" width="202.85546875" style="9" customWidth="1"/>
    <col min="3" max="3" width="42.85546875" style="9" hidden="1" customWidth="1"/>
    <col min="4" max="4" width="41.140625" style="9" hidden="1" customWidth="1"/>
    <col min="5" max="5" width="59.85546875" style="9" hidden="1" customWidth="1"/>
    <col min="6" max="6" width="41.42578125" style="9" customWidth="1"/>
    <col min="7" max="7" width="37.28515625" style="9" customWidth="1"/>
    <col min="8" max="8" width="33.5703125" style="9" hidden="1" customWidth="1"/>
    <col min="9" max="9" width="29.28515625" style="9" hidden="1" customWidth="1"/>
    <col min="10" max="10" width="34.140625" style="9" customWidth="1"/>
    <col min="11" max="11" width="43.85546875" style="9" hidden="1" customWidth="1"/>
    <col min="12" max="12" width="40.5703125" style="9" hidden="1" customWidth="1"/>
    <col min="13" max="13" width="35.7109375" style="9" hidden="1" customWidth="1"/>
    <col min="14" max="14" width="42.28515625" style="9" hidden="1" customWidth="1"/>
    <col min="15" max="15" width="42.140625" style="9" hidden="1" customWidth="1"/>
    <col min="16" max="16" width="49.28515625" style="9" customWidth="1"/>
    <col min="17" max="17" width="39.85546875" style="10" customWidth="1"/>
    <col min="18" max="18" width="44.140625" style="9" customWidth="1"/>
    <col min="19" max="19" width="41.7109375" style="9" customWidth="1"/>
    <col min="20" max="20" width="46" style="9" customWidth="1"/>
    <col min="21" max="21" width="44.5703125" style="9" customWidth="1"/>
    <col min="22" max="22" width="34" style="9" hidden="1" customWidth="1"/>
    <col min="23" max="23" width="62.140625" style="9" customWidth="1"/>
    <col min="24" max="25" width="37.85546875" style="9" hidden="1" customWidth="1"/>
    <col min="26" max="26" width="37.85546875" style="9" customWidth="1"/>
    <col min="27" max="27" width="53.7109375" style="9" hidden="1" customWidth="1"/>
    <col min="28" max="32" width="55.85546875" style="9" hidden="1" customWidth="1"/>
    <col min="33" max="33" width="56" style="9" hidden="1" customWidth="1"/>
    <col min="34" max="34" width="13.7109375" style="9" hidden="1" customWidth="1"/>
    <col min="35" max="35" width="46.85546875" style="9" hidden="1" customWidth="1"/>
    <col min="36" max="36" width="50.85546875" style="9" hidden="1" customWidth="1"/>
    <col min="37" max="37" width="41.140625" style="9" hidden="1" customWidth="1"/>
    <col min="51" max="51" width="49.140625" customWidth="1"/>
  </cols>
  <sheetData>
    <row r="1" spans="1:37" ht="49.5" customHeight="1">
      <c r="W1" s="9" t="s">
        <v>354</v>
      </c>
    </row>
    <row r="2" spans="1:37" ht="409.6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39" t="s">
        <v>0</v>
      </c>
      <c r="W2" s="139"/>
      <c r="X2" s="139"/>
      <c r="Y2" s="139"/>
      <c r="Z2" s="139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7" ht="369.75" customHeight="1">
      <c r="A3" s="153" t="s">
        <v>356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5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ht="211.5" customHeight="1">
      <c r="A4" s="146" t="s">
        <v>1</v>
      </c>
      <c r="B4" s="146" t="s">
        <v>2</v>
      </c>
      <c r="C4" s="146" t="s">
        <v>3</v>
      </c>
      <c r="D4" s="146"/>
      <c r="E4" s="146"/>
      <c r="F4" s="146"/>
      <c r="G4" s="146"/>
      <c r="H4" s="146" t="s">
        <v>4</v>
      </c>
      <c r="I4" s="146"/>
      <c r="J4" s="146"/>
      <c r="K4" s="146" t="s">
        <v>5</v>
      </c>
      <c r="L4" s="146"/>
      <c r="M4" s="146"/>
      <c r="N4" s="146"/>
      <c r="O4" s="146"/>
      <c r="P4" s="146"/>
      <c r="Q4" s="146"/>
      <c r="R4" s="156"/>
      <c r="S4" s="156"/>
      <c r="T4" s="156"/>
      <c r="U4" s="146" t="s">
        <v>6</v>
      </c>
      <c r="V4" s="146"/>
      <c r="W4" s="146"/>
      <c r="X4" s="146" t="s">
        <v>7</v>
      </c>
      <c r="Y4" s="146"/>
      <c r="Z4" s="146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5" spans="1:37" ht="144.75" customHeight="1">
      <c r="A5" s="146"/>
      <c r="B5" s="146"/>
      <c r="C5" s="146" t="s">
        <v>8</v>
      </c>
      <c r="D5" s="157" t="s">
        <v>9</v>
      </c>
      <c r="E5" s="158"/>
      <c r="F5" s="146" t="s">
        <v>10</v>
      </c>
      <c r="G5" s="146"/>
      <c r="H5" s="146" t="s">
        <v>8</v>
      </c>
      <c r="I5" s="146" t="s">
        <v>9</v>
      </c>
      <c r="J5" s="146" t="s">
        <v>10</v>
      </c>
      <c r="K5" s="146" t="s">
        <v>11</v>
      </c>
      <c r="L5" s="146" t="s">
        <v>9</v>
      </c>
      <c r="M5" s="146"/>
      <c r="N5" s="146"/>
      <c r="O5" s="146"/>
      <c r="P5" s="146" t="s">
        <v>10</v>
      </c>
      <c r="Q5" s="146"/>
      <c r="R5" s="146"/>
      <c r="S5" s="146"/>
      <c r="T5" s="146"/>
      <c r="U5" s="146" t="s">
        <v>8</v>
      </c>
      <c r="V5" s="146" t="s">
        <v>9</v>
      </c>
      <c r="W5" s="146" t="s">
        <v>10</v>
      </c>
      <c r="X5" s="146" t="s">
        <v>8</v>
      </c>
      <c r="Y5" s="146" t="s">
        <v>9</v>
      </c>
      <c r="Z5" s="146" t="s">
        <v>10</v>
      </c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</row>
    <row r="6" spans="1:37" ht="60.75">
      <c r="A6" s="146"/>
      <c r="B6" s="146"/>
      <c r="C6" s="146"/>
      <c r="D6" s="149" t="s">
        <v>8</v>
      </c>
      <c r="E6" s="149" t="s">
        <v>12</v>
      </c>
      <c r="F6" s="146" t="s">
        <v>8</v>
      </c>
      <c r="G6" s="146" t="s">
        <v>13</v>
      </c>
      <c r="H6" s="146"/>
      <c r="I6" s="146"/>
      <c r="J6" s="146"/>
      <c r="K6" s="146"/>
      <c r="L6" s="146" t="s">
        <v>8</v>
      </c>
      <c r="M6" s="146" t="s">
        <v>328</v>
      </c>
      <c r="N6" s="146" t="s">
        <v>14</v>
      </c>
      <c r="O6" s="146" t="s">
        <v>15</v>
      </c>
      <c r="P6" s="146" t="s">
        <v>8</v>
      </c>
      <c r="Q6" s="151" t="s">
        <v>329</v>
      </c>
      <c r="R6" s="146" t="s">
        <v>14</v>
      </c>
      <c r="S6" s="146" t="s">
        <v>15</v>
      </c>
      <c r="T6" s="146" t="s">
        <v>16</v>
      </c>
      <c r="U6" s="146"/>
      <c r="V6" s="146"/>
      <c r="W6" s="146"/>
      <c r="X6" s="146"/>
      <c r="Y6" s="146"/>
      <c r="Z6" s="146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</row>
    <row r="7" spans="1:37" ht="243">
      <c r="A7" s="146"/>
      <c r="B7" s="146"/>
      <c r="C7" s="146"/>
      <c r="D7" s="150"/>
      <c r="E7" s="150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51"/>
      <c r="R7" s="146"/>
      <c r="S7" s="146"/>
      <c r="T7" s="146"/>
      <c r="U7" s="146"/>
      <c r="V7" s="146"/>
      <c r="W7" s="146"/>
      <c r="X7" s="146"/>
      <c r="Y7" s="146"/>
      <c r="Z7" s="146"/>
      <c r="AA7" s="46" t="s">
        <v>333</v>
      </c>
      <c r="AB7" s="50" t="s">
        <v>335</v>
      </c>
      <c r="AC7" s="46" t="s">
        <v>334</v>
      </c>
      <c r="AD7" s="50" t="s">
        <v>336</v>
      </c>
      <c r="AE7" s="46" t="s">
        <v>337</v>
      </c>
      <c r="AF7" s="50" t="s">
        <v>338</v>
      </c>
      <c r="AG7" s="46" t="s">
        <v>330</v>
      </c>
      <c r="AH7" s="46"/>
      <c r="AI7" s="46" t="s">
        <v>331</v>
      </c>
      <c r="AJ7" s="50" t="s">
        <v>340</v>
      </c>
      <c r="AK7" s="46" t="s">
        <v>339</v>
      </c>
    </row>
    <row r="8" spans="1:37" ht="364.5" hidden="1">
      <c r="A8" s="20" t="s">
        <v>19</v>
      </c>
      <c r="B8" s="21" t="s">
        <v>20</v>
      </c>
      <c r="C8" s="22">
        <f>D8+F8</f>
        <v>0</v>
      </c>
      <c r="D8" s="22">
        <v>0</v>
      </c>
      <c r="E8" s="22">
        <v>0</v>
      </c>
      <c r="F8" s="22">
        <v>0</v>
      </c>
      <c r="G8" s="22">
        <v>0</v>
      </c>
      <c r="H8" s="22">
        <f>I8+J8</f>
        <v>0</v>
      </c>
      <c r="I8" s="22">
        <v>0</v>
      </c>
      <c r="J8" s="22">
        <v>0</v>
      </c>
      <c r="K8" s="22">
        <f>L8+P8</f>
        <v>32191</v>
      </c>
      <c r="L8" s="22">
        <f>N8+O8</f>
        <v>0</v>
      </c>
      <c r="M8" s="22">
        <v>0</v>
      </c>
      <c r="N8" s="22">
        <v>0</v>
      </c>
      <c r="O8" s="22">
        <v>0</v>
      </c>
      <c r="P8" s="22">
        <f>R8+S8+T8</f>
        <v>32191</v>
      </c>
      <c r="Q8" s="22">
        <v>10631</v>
      </c>
      <c r="R8" s="22">
        <v>32191</v>
      </c>
      <c r="S8" s="22">
        <v>0</v>
      </c>
      <c r="T8" s="22">
        <v>0</v>
      </c>
      <c r="U8" s="22">
        <f>V8+W8</f>
        <v>0</v>
      </c>
      <c r="V8" s="22">
        <v>0</v>
      </c>
      <c r="W8" s="22">
        <v>0</v>
      </c>
      <c r="X8" s="22">
        <f>Y8+Z8</f>
        <v>0</v>
      </c>
      <c r="Y8" s="22">
        <v>0</v>
      </c>
      <c r="Z8" s="22">
        <v>0</v>
      </c>
      <c r="AA8" s="47">
        <f>F8-AB8</f>
        <v>0</v>
      </c>
      <c r="AB8" s="47">
        <v>0</v>
      </c>
      <c r="AC8" s="47">
        <f>P8-AD8</f>
        <v>0</v>
      </c>
      <c r="AD8" s="47">
        <v>32191</v>
      </c>
      <c r="AE8" s="47">
        <f>W8-AF8</f>
        <v>0</v>
      </c>
      <c r="AF8" s="47">
        <v>0</v>
      </c>
      <c r="AG8" s="47">
        <f>Q8*3.028</f>
        <v>32190.668000000001</v>
      </c>
      <c r="AH8" s="47"/>
      <c r="AI8" s="47">
        <f>R8-AG8</f>
        <v>0.3319999999985157</v>
      </c>
      <c r="AJ8" s="25">
        <v>0</v>
      </c>
      <c r="AK8" s="25">
        <f>J8-AJ8</f>
        <v>0</v>
      </c>
    </row>
    <row r="9" spans="1:37" ht="243">
      <c r="A9" s="20" t="s">
        <v>19</v>
      </c>
      <c r="B9" s="55" t="s">
        <v>307</v>
      </c>
      <c r="C9" s="22">
        <f t="shared" ref="C9:C72" si="0">D9+F9</f>
        <v>20446</v>
      </c>
      <c r="D9" s="22">
        <v>0</v>
      </c>
      <c r="E9" s="22">
        <v>0</v>
      </c>
      <c r="F9" s="22">
        <v>20446</v>
      </c>
      <c r="G9" s="22">
        <v>0</v>
      </c>
      <c r="H9" s="22">
        <f t="shared" ref="H9:H72" si="1">I9+J9</f>
        <v>1608</v>
      </c>
      <c r="I9" s="22">
        <v>0</v>
      </c>
      <c r="J9" s="54">
        <f>1411+197</f>
        <v>1608</v>
      </c>
      <c r="K9" s="22">
        <f t="shared" ref="K9:K72" si="2">L9+P9</f>
        <v>0</v>
      </c>
      <c r="L9" s="22">
        <f t="shared" ref="L9:L72" si="3">N9+O9</f>
        <v>0</v>
      </c>
      <c r="M9" s="22">
        <v>0</v>
      </c>
      <c r="N9" s="22">
        <v>0</v>
      </c>
      <c r="O9" s="22">
        <v>0</v>
      </c>
      <c r="P9" s="22">
        <f t="shared" ref="P9:P72" si="4">R9+S9+T9</f>
        <v>0</v>
      </c>
      <c r="Q9" s="22">
        <v>0</v>
      </c>
      <c r="R9" s="22">
        <v>0</v>
      </c>
      <c r="S9" s="22">
        <v>0</v>
      </c>
      <c r="T9" s="22">
        <v>0</v>
      </c>
      <c r="U9" s="22">
        <f t="shared" ref="U9:U72" si="5">V9+W9</f>
        <v>7040</v>
      </c>
      <c r="V9" s="22">
        <v>0</v>
      </c>
      <c r="W9" s="22">
        <v>7040</v>
      </c>
      <c r="X9" s="22">
        <f t="shared" ref="X9:X72" si="6">Y9+Z9</f>
        <v>0</v>
      </c>
      <c r="Y9" s="22">
        <v>0</v>
      </c>
      <c r="Z9" s="22">
        <v>0</v>
      </c>
      <c r="AA9" s="47">
        <f>F9-AB9</f>
        <v>12446</v>
      </c>
      <c r="AB9" s="47">
        <v>8000</v>
      </c>
      <c r="AC9" s="47">
        <f t="shared" ref="AC9:AC72" si="7">P9-AD9</f>
        <v>0</v>
      </c>
      <c r="AD9" s="47">
        <v>0</v>
      </c>
      <c r="AE9" s="47">
        <f t="shared" ref="AE9:AE72" si="8">W9-AF9</f>
        <v>0</v>
      </c>
      <c r="AF9" s="47">
        <v>7040</v>
      </c>
      <c r="AG9" s="47">
        <f t="shared" ref="AG9:AG72" si="9">Q9*3.028</f>
        <v>0</v>
      </c>
      <c r="AH9" s="47"/>
      <c r="AI9" s="47">
        <f t="shared" ref="AI9:AI72" si="10">R9-AG9</f>
        <v>0</v>
      </c>
      <c r="AJ9" s="25">
        <v>610.54802259887003</v>
      </c>
      <c r="AK9" s="25">
        <f>J9-AJ9</f>
        <v>997.45197740112997</v>
      </c>
    </row>
    <row r="10" spans="1:37" ht="243" hidden="1">
      <c r="A10" s="20" t="s">
        <v>19</v>
      </c>
      <c r="B10" s="24" t="s">
        <v>21</v>
      </c>
      <c r="C10" s="22">
        <f t="shared" si="0"/>
        <v>0</v>
      </c>
      <c r="D10" s="22">
        <v>0</v>
      </c>
      <c r="E10" s="22">
        <v>0</v>
      </c>
      <c r="F10" s="22">
        <v>0</v>
      </c>
      <c r="G10" s="22">
        <v>0</v>
      </c>
      <c r="H10" s="22">
        <f t="shared" si="1"/>
        <v>0</v>
      </c>
      <c r="I10" s="22">
        <v>0</v>
      </c>
      <c r="J10" s="22">
        <v>0</v>
      </c>
      <c r="K10" s="22">
        <f t="shared" si="2"/>
        <v>193011</v>
      </c>
      <c r="L10" s="22">
        <f t="shared" si="3"/>
        <v>0</v>
      </c>
      <c r="M10" s="22">
        <v>0</v>
      </c>
      <c r="N10" s="22">
        <v>0</v>
      </c>
      <c r="O10" s="22">
        <v>0</v>
      </c>
      <c r="P10" s="22">
        <f t="shared" si="4"/>
        <v>193011</v>
      </c>
      <c r="Q10" s="22">
        <v>57469</v>
      </c>
      <c r="R10" s="22">
        <v>174015</v>
      </c>
      <c r="S10" s="22">
        <v>18153</v>
      </c>
      <c r="T10" s="22">
        <v>843</v>
      </c>
      <c r="U10" s="22">
        <f t="shared" si="5"/>
        <v>38885</v>
      </c>
      <c r="V10" s="22">
        <v>0</v>
      </c>
      <c r="W10" s="22">
        <v>38885</v>
      </c>
      <c r="X10" s="22">
        <f t="shared" si="6"/>
        <v>0</v>
      </c>
      <c r="Y10" s="22">
        <v>0</v>
      </c>
      <c r="Z10" s="22">
        <v>0</v>
      </c>
      <c r="AA10" s="47">
        <f t="shared" ref="AA10:AA73" si="11">F10-AB10</f>
        <v>0</v>
      </c>
      <c r="AB10" s="47">
        <v>0</v>
      </c>
      <c r="AC10" s="47">
        <f t="shared" si="7"/>
        <v>0</v>
      </c>
      <c r="AD10" s="47">
        <v>193011</v>
      </c>
      <c r="AE10" s="47">
        <f t="shared" si="8"/>
        <v>0</v>
      </c>
      <c r="AF10" s="47">
        <v>38885</v>
      </c>
      <c r="AG10" s="47">
        <f t="shared" si="9"/>
        <v>174016.13200000001</v>
      </c>
      <c r="AH10" s="47"/>
      <c r="AI10" s="48">
        <f t="shared" si="10"/>
        <v>-1.13200000001234</v>
      </c>
      <c r="AJ10" s="25">
        <v>0</v>
      </c>
      <c r="AK10" s="25">
        <f t="shared" ref="AK10:AK73" si="12">J10-AJ10</f>
        <v>0</v>
      </c>
    </row>
    <row r="11" spans="1:37" ht="243" hidden="1">
      <c r="A11" s="20" t="s">
        <v>19</v>
      </c>
      <c r="B11" s="24" t="s">
        <v>22</v>
      </c>
      <c r="C11" s="22">
        <f t="shared" si="0"/>
        <v>0</v>
      </c>
      <c r="D11" s="22">
        <v>0</v>
      </c>
      <c r="E11" s="22">
        <v>0</v>
      </c>
      <c r="F11" s="22">
        <v>0</v>
      </c>
      <c r="G11" s="22">
        <v>0</v>
      </c>
      <c r="H11" s="22">
        <f t="shared" si="1"/>
        <v>0</v>
      </c>
      <c r="I11" s="22">
        <v>0</v>
      </c>
      <c r="J11" s="22">
        <v>0</v>
      </c>
      <c r="K11" s="22">
        <f t="shared" si="2"/>
        <v>3500</v>
      </c>
      <c r="L11" s="22">
        <f t="shared" si="3"/>
        <v>0</v>
      </c>
      <c r="M11" s="22">
        <v>0</v>
      </c>
      <c r="N11" s="22">
        <v>0</v>
      </c>
      <c r="O11" s="22">
        <v>0</v>
      </c>
      <c r="P11" s="22">
        <f t="shared" si="4"/>
        <v>3500</v>
      </c>
      <c r="Q11" s="22">
        <v>1060</v>
      </c>
      <c r="R11" s="22">
        <v>3209</v>
      </c>
      <c r="S11" s="22">
        <v>291</v>
      </c>
      <c r="T11" s="22">
        <v>0</v>
      </c>
      <c r="U11" s="22">
        <f t="shared" si="5"/>
        <v>0</v>
      </c>
      <c r="V11" s="22">
        <v>0</v>
      </c>
      <c r="W11" s="22">
        <v>0</v>
      </c>
      <c r="X11" s="22">
        <f t="shared" si="6"/>
        <v>0</v>
      </c>
      <c r="Y11" s="22">
        <v>0</v>
      </c>
      <c r="Z11" s="22">
        <v>0</v>
      </c>
      <c r="AA11" s="47">
        <f t="shared" si="11"/>
        <v>0</v>
      </c>
      <c r="AB11" s="47">
        <v>0</v>
      </c>
      <c r="AC11" s="47">
        <f t="shared" si="7"/>
        <v>0</v>
      </c>
      <c r="AD11" s="47">
        <v>3500</v>
      </c>
      <c r="AE11" s="47">
        <f t="shared" si="8"/>
        <v>0</v>
      </c>
      <c r="AF11" s="47">
        <v>0</v>
      </c>
      <c r="AG11" s="47">
        <f t="shared" si="9"/>
        <v>3209.68</v>
      </c>
      <c r="AH11" s="47"/>
      <c r="AI11" s="47">
        <f t="shared" si="10"/>
        <v>-0.67999999999983629</v>
      </c>
      <c r="AJ11" s="25">
        <v>0</v>
      </c>
      <c r="AK11" s="25">
        <f t="shared" si="12"/>
        <v>0</v>
      </c>
    </row>
    <row r="12" spans="1:37" ht="243" hidden="1">
      <c r="A12" s="20" t="s">
        <v>19</v>
      </c>
      <c r="B12" s="24" t="s">
        <v>23</v>
      </c>
      <c r="C12" s="22">
        <f t="shared" si="0"/>
        <v>0</v>
      </c>
      <c r="D12" s="22">
        <v>0</v>
      </c>
      <c r="E12" s="22">
        <v>0</v>
      </c>
      <c r="F12" s="22">
        <v>0</v>
      </c>
      <c r="G12" s="22">
        <v>0</v>
      </c>
      <c r="H12" s="22">
        <f t="shared" si="1"/>
        <v>0</v>
      </c>
      <c r="I12" s="22">
        <v>0</v>
      </c>
      <c r="J12" s="22">
        <v>0</v>
      </c>
      <c r="K12" s="22">
        <f t="shared" si="2"/>
        <v>10207</v>
      </c>
      <c r="L12" s="22">
        <f t="shared" si="3"/>
        <v>0</v>
      </c>
      <c r="M12" s="22">
        <v>0</v>
      </c>
      <c r="N12" s="22">
        <v>0</v>
      </c>
      <c r="O12" s="22">
        <v>0</v>
      </c>
      <c r="P12" s="22">
        <f t="shared" si="4"/>
        <v>10207</v>
      </c>
      <c r="Q12" s="22">
        <v>3371</v>
      </c>
      <c r="R12" s="22">
        <v>10207</v>
      </c>
      <c r="S12" s="22">
        <v>0</v>
      </c>
      <c r="T12" s="22">
        <v>0</v>
      </c>
      <c r="U12" s="22">
        <f t="shared" si="5"/>
        <v>0</v>
      </c>
      <c r="V12" s="22">
        <v>0</v>
      </c>
      <c r="W12" s="22">
        <v>0</v>
      </c>
      <c r="X12" s="22">
        <f t="shared" si="6"/>
        <v>0</v>
      </c>
      <c r="Y12" s="22">
        <v>0</v>
      </c>
      <c r="Z12" s="22">
        <v>0</v>
      </c>
      <c r="AA12" s="47">
        <f t="shared" si="11"/>
        <v>0</v>
      </c>
      <c r="AB12" s="47">
        <v>0</v>
      </c>
      <c r="AC12" s="47">
        <f t="shared" si="7"/>
        <v>0</v>
      </c>
      <c r="AD12" s="47">
        <v>10207</v>
      </c>
      <c r="AE12" s="47">
        <f t="shared" si="8"/>
        <v>0</v>
      </c>
      <c r="AF12" s="47">
        <v>0</v>
      </c>
      <c r="AG12" s="47">
        <f t="shared" si="9"/>
        <v>10207.388000000001</v>
      </c>
      <c r="AH12" s="47"/>
      <c r="AI12" s="47">
        <f t="shared" si="10"/>
        <v>-0.38800000000082946</v>
      </c>
      <c r="AJ12" s="25">
        <v>0</v>
      </c>
      <c r="AK12" s="25">
        <f t="shared" si="12"/>
        <v>0</v>
      </c>
    </row>
    <row r="13" spans="1:37" ht="243" hidden="1">
      <c r="A13" s="20" t="s">
        <v>19</v>
      </c>
      <c r="B13" s="24" t="s">
        <v>25</v>
      </c>
      <c r="C13" s="22">
        <f t="shared" si="0"/>
        <v>86825</v>
      </c>
      <c r="D13" s="22">
        <v>3400</v>
      </c>
      <c r="E13" s="22">
        <v>3400</v>
      </c>
      <c r="F13" s="22">
        <v>83425</v>
      </c>
      <c r="G13" s="22">
        <v>0</v>
      </c>
      <c r="H13" s="22">
        <f t="shared" si="1"/>
        <v>6816</v>
      </c>
      <c r="I13" s="22">
        <v>113</v>
      </c>
      <c r="J13" s="22">
        <v>6703</v>
      </c>
      <c r="K13" s="22">
        <f t="shared" si="2"/>
        <v>351244</v>
      </c>
      <c r="L13" s="22">
        <f t="shared" si="3"/>
        <v>0</v>
      </c>
      <c r="M13" s="22">
        <v>0</v>
      </c>
      <c r="N13" s="22">
        <v>0</v>
      </c>
      <c r="O13" s="22">
        <v>0</v>
      </c>
      <c r="P13" s="22">
        <f t="shared" si="4"/>
        <v>351244</v>
      </c>
      <c r="Q13" s="22">
        <v>100081</v>
      </c>
      <c r="R13" s="22">
        <v>303046</v>
      </c>
      <c r="S13" s="22">
        <v>10763</v>
      </c>
      <c r="T13" s="22">
        <v>37435</v>
      </c>
      <c r="U13" s="22">
        <f t="shared" si="5"/>
        <v>60650</v>
      </c>
      <c r="V13" s="22">
        <v>0</v>
      </c>
      <c r="W13" s="22">
        <v>60650</v>
      </c>
      <c r="X13" s="22">
        <f t="shared" si="6"/>
        <v>0</v>
      </c>
      <c r="Y13" s="22">
        <v>0</v>
      </c>
      <c r="Z13" s="22">
        <v>0</v>
      </c>
      <c r="AA13" s="47">
        <f t="shared" si="11"/>
        <v>0</v>
      </c>
      <c r="AB13" s="47">
        <v>83425</v>
      </c>
      <c r="AC13" s="47">
        <f t="shared" si="7"/>
        <v>0</v>
      </c>
      <c r="AD13" s="47">
        <v>351244</v>
      </c>
      <c r="AE13" s="47">
        <f t="shared" si="8"/>
        <v>0</v>
      </c>
      <c r="AF13" s="47">
        <v>60650</v>
      </c>
      <c r="AG13" s="47">
        <f t="shared" si="9"/>
        <v>303045.26799999998</v>
      </c>
      <c r="AH13" s="47"/>
      <c r="AI13" s="47">
        <f t="shared" si="10"/>
        <v>0.73200000001816079</v>
      </c>
      <c r="AJ13" s="25">
        <v>6704.3259090256397</v>
      </c>
      <c r="AK13" s="25">
        <f t="shared" si="12"/>
        <v>-1.325909025639703</v>
      </c>
    </row>
    <row r="14" spans="1:37" ht="303.75" hidden="1">
      <c r="A14" s="20" t="s">
        <v>19</v>
      </c>
      <c r="B14" s="24" t="s">
        <v>27</v>
      </c>
      <c r="C14" s="22">
        <f t="shared" si="0"/>
        <v>137127</v>
      </c>
      <c r="D14" s="22">
        <v>4127</v>
      </c>
      <c r="E14" s="22">
        <v>0</v>
      </c>
      <c r="F14" s="22">
        <v>133000</v>
      </c>
      <c r="G14" s="22">
        <v>0</v>
      </c>
      <c r="H14" s="22">
        <f t="shared" si="1"/>
        <v>12292</v>
      </c>
      <c r="I14" s="22">
        <v>412</v>
      </c>
      <c r="J14" s="22">
        <v>11880</v>
      </c>
      <c r="K14" s="22">
        <f t="shared" si="2"/>
        <v>368479</v>
      </c>
      <c r="L14" s="22">
        <f t="shared" si="3"/>
        <v>0</v>
      </c>
      <c r="M14" s="22">
        <v>0</v>
      </c>
      <c r="N14" s="22">
        <v>0</v>
      </c>
      <c r="O14" s="22">
        <v>0</v>
      </c>
      <c r="P14" s="22">
        <f t="shared" si="4"/>
        <v>368479</v>
      </c>
      <c r="Q14" s="22">
        <v>98134</v>
      </c>
      <c r="R14" s="22">
        <v>299024</v>
      </c>
      <c r="S14" s="22">
        <v>13558</v>
      </c>
      <c r="T14" s="22">
        <v>55897</v>
      </c>
      <c r="U14" s="22">
        <f t="shared" si="5"/>
        <v>8200</v>
      </c>
      <c r="V14" s="22">
        <v>0</v>
      </c>
      <c r="W14" s="22">
        <v>8200</v>
      </c>
      <c r="X14" s="22">
        <f t="shared" si="6"/>
        <v>87651</v>
      </c>
      <c r="Y14" s="22">
        <v>12100</v>
      </c>
      <c r="Z14" s="22">
        <v>75551</v>
      </c>
      <c r="AA14" s="47">
        <f t="shared" si="11"/>
        <v>0</v>
      </c>
      <c r="AB14" s="47">
        <v>133000</v>
      </c>
      <c r="AC14" s="47">
        <f t="shared" si="7"/>
        <v>-10000</v>
      </c>
      <c r="AD14" s="47">
        <v>378479</v>
      </c>
      <c r="AE14" s="47">
        <f t="shared" si="8"/>
        <v>0</v>
      </c>
      <c r="AF14" s="47">
        <v>8200</v>
      </c>
      <c r="AG14" s="47">
        <f t="shared" si="9"/>
        <v>297149.75199999998</v>
      </c>
      <c r="AH14" s="47"/>
      <c r="AI14" s="47">
        <f>R14-AG14</f>
        <v>1874.2480000000214</v>
      </c>
      <c r="AJ14" s="25">
        <v>11881.276815373785</v>
      </c>
      <c r="AK14" s="25">
        <f t="shared" si="12"/>
        <v>-1.2768153737852117</v>
      </c>
    </row>
    <row r="15" spans="1:37" ht="243" hidden="1">
      <c r="A15" s="20" t="s">
        <v>19</v>
      </c>
      <c r="B15" s="24" t="s">
        <v>29</v>
      </c>
      <c r="C15" s="22">
        <f t="shared" si="0"/>
        <v>70500</v>
      </c>
      <c r="D15" s="22">
        <v>6000</v>
      </c>
      <c r="E15" s="22">
        <v>0</v>
      </c>
      <c r="F15" s="22">
        <v>64500</v>
      </c>
      <c r="G15" s="22">
        <v>0</v>
      </c>
      <c r="H15" s="22">
        <f t="shared" si="1"/>
        <v>5811</v>
      </c>
      <c r="I15" s="22">
        <v>320</v>
      </c>
      <c r="J15" s="22">
        <v>5491</v>
      </c>
      <c r="K15" s="22">
        <f t="shared" si="2"/>
        <v>535867</v>
      </c>
      <c r="L15" s="22">
        <f t="shared" si="3"/>
        <v>0</v>
      </c>
      <c r="M15" s="22">
        <v>0</v>
      </c>
      <c r="N15" s="22">
        <v>0</v>
      </c>
      <c r="O15" s="22">
        <v>0</v>
      </c>
      <c r="P15" s="22">
        <f t="shared" si="4"/>
        <v>535867</v>
      </c>
      <c r="Q15" s="22">
        <v>85137</v>
      </c>
      <c r="R15" s="22">
        <v>257794</v>
      </c>
      <c r="S15" s="22">
        <v>260260</v>
      </c>
      <c r="T15" s="22">
        <v>17813</v>
      </c>
      <c r="U15" s="22">
        <f t="shared" si="5"/>
        <v>28670</v>
      </c>
      <c r="V15" s="22">
        <v>0</v>
      </c>
      <c r="W15" s="22">
        <v>28670</v>
      </c>
      <c r="X15" s="22">
        <f t="shared" si="6"/>
        <v>0</v>
      </c>
      <c r="Y15" s="22">
        <v>0</v>
      </c>
      <c r="Z15" s="22">
        <v>0</v>
      </c>
      <c r="AA15" s="47">
        <f t="shared" si="11"/>
        <v>0</v>
      </c>
      <c r="AB15" s="47">
        <v>64500</v>
      </c>
      <c r="AC15" s="47">
        <f t="shared" si="7"/>
        <v>0</v>
      </c>
      <c r="AD15" s="47">
        <v>535867</v>
      </c>
      <c r="AE15" s="47">
        <f t="shared" si="8"/>
        <v>0</v>
      </c>
      <c r="AF15" s="47">
        <v>28670</v>
      </c>
      <c r="AG15" s="47">
        <f t="shared" si="9"/>
        <v>257794.83600000001</v>
      </c>
      <c r="AH15" s="47"/>
      <c r="AI15" s="47">
        <f t="shared" si="10"/>
        <v>-0.83600000001024455</v>
      </c>
      <c r="AJ15" s="25">
        <v>5491.3323023270295</v>
      </c>
      <c r="AK15" s="25">
        <f t="shared" si="12"/>
        <v>-0.33230232702953799</v>
      </c>
    </row>
    <row r="16" spans="1:37" ht="243" hidden="1">
      <c r="A16" s="20" t="s">
        <v>19</v>
      </c>
      <c r="B16" s="24" t="s">
        <v>31</v>
      </c>
      <c r="C16" s="22">
        <f t="shared" si="0"/>
        <v>41700</v>
      </c>
      <c r="D16" s="22">
        <v>200</v>
      </c>
      <c r="E16" s="22">
        <v>0</v>
      </c>
      <c r="F16" s="22">
        <v>41500</v>
      </c>
      <c r="G16" s="22">
        <v>0</v>
      </c>
      <c r="H16" s="22">
        <f t="shared" si="1"/>
        <v>6710</v>
      </c>
      <c r="I16" s="22">
        <v>33</v>
      </c>
      <c r="J16" s="22">
        <v>6677</v>
      </c>
      <c r="K16" s="22">
        <f t="shared" si="2"/>
        <v>73000</v>
      </c>
      <c r="L16" s="22">
        <f t="shared" si="3"/>
        <v>0</v>
      </c>
      <c r="M16" s="22">
        <v>0</v>
      </c>
      <c r="N16" s="22">
        <v>0</v>
      </c>
      <c r="O16" s="22">
        <v>0</v>
      </c>
      <c r="P16" s="22">
        <f t="shared" si="4"/>
        <v>73000</v>
      </c>
      <c r="Q16" s="22">
        <v>8495</v>
      </c>
      <c r="R16" s="22">
        <v>25722</v>
      </c>
      <c r="S16" s="22">
        <v>47278</v>
      </c>
      <c r="T16" s="22">
        <v>0</v>
      </c>
      <c r="U16" s="22">
        <f t="shared" si="5"/>
        <v>8963</v>
      </c>
      <c r="V16" s="22">
        <v>0</v>
      </c>
      <c r="W16" s="22">
        <f>9333-370</f>
        <v>8963</v>
      </c>
      <c r="X16" s="22">
        <f t="shared" si="6"/>
        <v>0</v>
      </c>
      <c r="Y16" s="22">
        <v>0</v>
      </c>
      <c r="Z16" s="22">
        <v>0</v>
      </c>
      <c r="AA16" s="47">
        <f t="shared" si="11"/>
        <v>0</v>
      </c>
      <c r="AB16" s="47">
        <v>41500</v>
      </c>
      <c r="AC16" s="47">
        <f t="shared" si="7"/>
        <v>0</v>
      </c>
      <c r="AD16" s="47">
        <v>73000</v>
      </c>
      <c r="AE16" s="47">
        <f t="shared" si="8"/>
        <v>-1037</v>
      </c>
      <c r="AF16" s="47">
        <v>10000</v>
      </c>
      <c r="AG16" s="47">
        <f t="shared" si="9"/>
        <v>25722.86</v>
      </c>
      <c r="AH16" s="47"/>
      <c r="AI16" s="47">
        <f t="shared" si="10"/>
        <v>-0.86000000000058208</v>
      </c>
      <c r="AJ16" s="25">
        <v>6677.0968528744197</v>
      </c>
      <c r="AK16" s="25">
        <f t="shared" si="12"/>
        <v>-9.6852874419710133E-2</v>
      </c>
    </row>
    <row r="17" spans="1:37" ht="303.75" hidden="1">
      <c r="A17" s="20" t="s">
        <v>19</v>
      </c>
      <c r="B17" s="24" t="s">
        <v>32</v>
      </c>
      <c r="C17" s="22">
        <f t="shared" si="0"/>
        <v>0</v>
      </c>
      <c r="D17" s="22">
        <v>0</v>
      </c>
      <c r="E17" s="22">
        <v>0</v>
      </c>
      <c r="F17" s="22">
        <v>0</v>
      </c>
      <c r="G17" s="22">
        <v>0</v>
      </c>
      <c r="H17" s="22">
        <f t="shared" si="1"/>
        <v>0</v>
      </c>
      <c r="I17" s="22">
        <v>0</v>
      </c>
      <c r="J17" s="22">
        <v>0</v>
      </c>
      <c r="K17" s="22">
        <f t="shared" si="2"/>
        <v>60021</v>
      </c>
      <c r="L17" s="22">
        <f t="shared" si="3"/>
        <v>0</v>
      </c>
      <c r="M17" s="22">
        <v>0</v>
      </c>
      <c r="N17" s="22">
        <v>0</v>
      </c>
      <c r="O17" s="22">
        <v>0</v>
      </c>
      <c r="P17" s="22">
        <f t="shared" si="4"/>
        <v>60021</v>
      </c>
      <c r="Q17" s="22">
        <v>17265</v>
      </c>
      <c r="R17" s="22">
        <v>52277</v>
      </c>
      <c r="S17" s="22">
        <v>7744</v>
      </c>
      <c r="T17" s="22">
        <v>0</v>
      </c>
      <c r="U17" s="22">
        <f t="shared" si="5"/>
        <v>0</v>
      </c>
      <c r="V17" s="22">
        <v>0</v>
      </c>
      <c r="W17" s="22">
        <v>0</v>
      </c>
      <c r="X17" s="22">
        <f t="shared" si="6"/>
        <v>0</v>
      </c>
      <c r="Y17" s="22">
        <v>0</v>
      </c>
      <c r="Z17" s="22">
        <v>0</v>
      </c>
      <c r="AA17" s="47">
        <f t="shared" si="11"/>
        <v>0</v>
      </c>
      <c r="AB17" s="47">
        <v>0</v>
      </c>
      <c r="AC17" s="47">
        <f t="shared" si="7"/>
        <v>0</v>
      </c>
      <c r="AD17" s="47">
        <v>60021</v>
      </c>
      <c r="AE17" s="47">
        <f t="shared" si="8"/>
        <v>0</v>
      </c>
      <c r="AF17" s="47">
        <v>0</v>
      </c>
      <c r="AG17" s="47">
        <f t="shared" si="9"/>
        <v>52278.42</v>
      </c>
      <c r="AH17" s="47"/>
      <c r="AI17" s="47">
        <f t="shared" si="10"/>
        <v>-1.4199999999982538</v>
      </c>
      <c r="AJ17" s="25">
        <v>0</v>
      </c>
      <c r="AK17" s="25">
        <f t="shared" si="12"/>
        <v>0</v>
      </c>
    </row>
    <row r="18" spans="1:37" ht="303.75" hidden="1">
      <c r="A18" s="20" t="s">
        <v>19</v>
      </c>
      <c r="B18" s="24" t="s">
        <v>34</v>
      </c>
      <c r="C18" s="22">
        <f t="shared" si="0"/>
        <v>0</v>
      </c>
      <c r="D18" s="22">
        <v>0</v>
      </c>
      <c r="E18" s="22">
        <v>0</v>
      </c>
      <c r="F18" s="22">
        <v>0</v>
      </c>
      <c r="G18" s="22">
        <v>0</v>
      </c>
      <c r="H18" s="22">
        <f t="shared" si="1"/>
        <v>0</v>
      </c>
      <c r="I18" s="22">
        <v>0</v>
      </c>
      <c r="J18" s="22">
        <v>0</v>
      </c>
      <c r="K18" s="22">
        <f t="shared" si="2"/>
        <v>36700</v>
      </c>
      <c r="L18" s="22">
        <f t="shared" si="3"/>
        <v>33000</v>
      </c>
      <c r="M18" s="22">
        <v>0</v>
      </c>
      <c r="N18" s="22">
        <v>0</v>
      </c>
      <c r="O18" s="22">
        <v>33000</v>
      </c>
      <c r="P18" s="22">
        <f t="shared" si="4"/>
        <v>3700</v>
      </c>
      <c r="Q18" s="22">
        <v>0</v>
      </c>
      <c r="R18" s="22">
        <v>0</v>
      </c>
      <c r="S18" s="22">
        <v>3700</v>
      </c>
      <c r="T18" s="22">
        <v>0</v>
      </c>
      <c r="U18" s="22">
        <f t="shared" si="5"/>
        <v>0</v>
      </c>
      <c r="V18" s="22">
        <v>0</v>
      </c>
      <c r="W18" s="22">
        <v>0</v>
      </c>
      <c r="X18" s="22">
        <f t="shared" si="6"/>
        <v>0</v>
      </c>
      <c r="Y18" s="22">
        <v>0</v>
      </c>
      <c r="Z18" s="22">
        <v>0</v>
      </c>
      <c r="AA18" s="47">
        <f t="shared" si="11"/>
        <v>0</v>
      </c>
      <c r="AB18" s="47">
        <v>0</v>
      </c>
      <c r="AC18" s="47">
        <f t="shared" si="7"/>
        <v>0</v>
      </c>
      <c r="AD18" s="47">
        <v>3700</v>
      </c>
      <c r="AE18" s="47">
        <f t="shared" si="8"/>
        <v>0</v>
      </c>
      <c r="AF18" s="47">
        <v>0</v>
      </c>
      <c r="AG18" s="47">
        <f t="shared" si="9"/>
        <v>0</v>
      </c>
      <c r="AH18" s="47"/>
      <c r="AI18" s="47">
        <f t="shared" si="10"/>
        <v>0</v>
      </c>
      <c r="AJ18" s="25">
        <v>0</v>
      </c>
      <c r="AK18" s="25">
        <f t="shared" si="12"/>
        <v>0</v>
      </c>
    </row>
    <row r="19" spans="1:37" ht="303.75" hidden="1">
      <c r="A19" s="20" t="s">
        <v>19</v>
      </c>
      <c r="B19" s="24" t="s">
        <v>36</v>
      </c>
      <c r="C19" s="22">
        <f t="shared" si="0"/>
        <v>93500</v>
      </c>
      <c r="D19" s="22">
        <v>93500</v>
      </c>
      <c r="E19" s="22">
        <v>0</v>
      </c>
      <c r="F19" s="22">
        <v>0</v>
      </c>
      <c r="G19" s="22">
        <v>0</v>
      </c>
      <c r="H19" s="22">
        <f t="shared" si="1"/>
        <v>1700</v>
      </c>
      <c r="I19" s="22">
        <v>1700</v>
      </c>
      <c r="J19" s="22">
        <v>0</v>
      </c>
      <c r="K19" s="22">
        <f t="shared" si="2"/>
        <v>75000</v>
      </c>
      <c r="L19" s="22">
        <f t="shared" si="3"/>
        <v>75000</v>
      </c>
      <c r="M19" s="22">
        <v>8895</v>
      </c>
      <c r="N19" s="22">
        <v>35250</v>
      </c>
      <c r="O19" s="22">
        <v>39750</v>
      </c>
      <c r="P19" s="22">
        <f t="shared" si="4"/>
        <v>0</v>
      </c>
      <c r="Q19" s="22">
        <v>0</v>
      </c>
      <c r="R19" s="22">
        <v>0</v>
      </c>
      <c r="S19" s="22">
        <v>0</v>
      </c>
      <c r="T19" s="22">
        <v>0</v>
      </c>
      <c r="U19" s="22">
        <f t="shared" si="5"/>
        <v>14400</v>
      </c>
      <c r="V19" s="22">
        <v>14400</v>
      </c>
      <c r="W19" s="22">
        <v>0</v>
      </c>
      <c r="X19" s="22">
        <f t="shared" si="6"/>
        <v>0</v>
      </c>
      <c r="Y19" s="22">
        <v>0</v>
      </c>
      <c r="Z19" s="22">
        <v>0</v>
      </c>
      <c r="AA19" s="47">
        <f t="shared" si="11"/>
        <v>0</v>
      </c>
      <c r="AB19" s="47">
        <v>0</v>
      </c>
      <c r="AC19" s="47">
        <f t="shared" si="7"/>
        <v>0</v>
      </c>
      <c r="AD19" s="47">
        <v>0</v>
      </c>
      <c r="AE19" s="47">
        <f t="shared" si="8"/>
        <v>0</v>
      </c>
      <c r="AF19" s="47">
        <v>0</v>
      </c>
      <c r="AG19" s="47">
        <f t="shared" si="9"/>
        <v>0</v>
      </c>
      <c r="AH19" s="47"/>
      <c r="AI19" s="47">
        <f t="shared" si="10"/>
        <v>0</v>
      </c>
      <c r="AJ19" s="25">
        <v>0</v>
      </c>
      <c r="AK19" s="25">
        <f t="shared" si="12"/>
        <v>0</v>
      </c>
    </row>
    <row r="20" spans="1:37" ht="243" hidden="1">
      <c r="A20" s="20" t="s">
        <v>19</v>
      </c>
      <c r="B20" s="24" t="s">
        <v>37</v>
      </c>
      <c r="C20" s="22">
        <f t="shared" si="0"/>
        <v>0</v>
      </c>
      <c r="D20" s="22">
        <v>0</v>
      </c>
      <c r="E20" s="22">
        <v>0</v>
      </c>
      <c r="F20" s="22">
        <v>0</v>
      </c>
      <c r="G20" s="22">
        <v>0</v>
      </c>
      <c r="H20" s="22">
        <f t="shared" si="1"/>
        <v>0</v>
      </c>
      <c r="I20" s="22">
        <v>0</v>
      </c>
      <c r="J20" s="22">
        <v>0</v>
      </c>
      <c r="K20" s="22">
        <f t="shared" si="2"/>
        <v>60000</v>
      </c>
      <c r="L20" s="22">
        <f t="shared" si="3"/>
        <v>0</v>
      </c>
      <c r="M20" s="22">
        <v>0</v>
      </c>
      <c r="N20" s="22">
        <v>0</v>
      </c>
      <c r="O20" s="22">
        <v>0</v>
      </c>
      <c r="P20" s="22">
        <f t="shared" si="4"/>
        <v>60000</v>
      </c>
      <c r="Q20" s="22">
        <v>19815</v>
      </c>
      <c r="R20" s="22">
        <v>60000</v>
      </c>
      <c r="S20" s="22">
        <v>0</v>
      </c>
      <c r="T20" s="22">
        <v>0</v>
      </c>
      <c r="U20" s="22">
        <f t="shared" si="5"/>
        <v>0</v>
      </c>
      <c r="V20" s="22">
        <v>0</v>
      </c>
      <c r="W20" s="22">
        <v>0</v>
      </c>
      <c r="X20" s="22">
        <f t="shared" si="6"/>
        <v>0</v>
      </c>
      <c r="Y20" s="22">
        <v>0</v>
      </c>
      <c r="Z20" s="22">
        <v>0</v>
      </c>
      <c r="AA20" s="47">
        <f t="shared" si="11"/>
        <v>0</v>
      </c>
      <c r="AB20" s="47">
        <v>0</v>
      </c>
      <c r="AC20" s="47">
        <f t="shared" si="7"/>
        <v>0</v>
      </c>
      <c r="AD20" s="47">
        <v>60000</v>
      </c>
      <c r="AE20" s="47">
        <f t="shared" si="8"/>
        <v>0</v>
      </c>
      <c r="AF20" s="47">
        <v>0</v>
      </c>
      <c r="AG20" s="47">
        <f t="shared" si="9"/>
        <v>59999.82</v>
      </c>
      <c r="AH20" s="47"/>
      <c r="AI20" s="47">
        <f t="shared" si="10"/>
        <v>0.18000000000029104</v>
      </c>
      <c r="AJ20" s="25">
        <v>0</v>
      </c>
      <c r="AK20" s="25">
        <f t="shared" si="12"/>
        <v>0</v>
      </c>
    </row>
    <row r="21" spans="1:37" ht="364.5">
      <c r="A21" s="20" t="s">
        <v>19</v>
      </c>
      <c r="B21" s="55" t="s">
        <v>38</v>
      </c>
      <c r="C21" s="22">
        <f t="shared" si="0"/>
        <v>115677</v>
      </c>
      <c r="D21" s="22">
        <v>0</v>
      </c>
      <c r="E21" s="22">
        <v>0</v>
      </c>
      <c r="F21" s="22">
        <v>115677</v>
      </c>
      <c r="G21" s="22">
        <v>0</v>
      </c>
      <c r="H21" s="22">
        <f t="shared" si="1"/>
        <v>9852</v>
      </c>
      <c r="I21" s="22">
        <v>0</v>
      </c>
      <c r="J21" s="54">
        <f>9752+100</f>
        <v>9852</v>
      </c>
      <c r="K21" s="22">
        <f t="shared" si="2"/>
        <v>180000</v>
      </c>
      <c r="L21" s="22">
        <f t="shared" si="3"/>
        <v>0</v>
      </c>
      <c r="M21" s="22">
        <v>0</v>
      </c>
      <c r="N21" s="22">
        <v>0</v>
      </c>
      <c r="O21" s="22">
        <v>0</v>
      </c>
      <c r="P21" s="22">
        <f t="shared" si="4"/>
        <v>180000</v>
      </c>
      <c r="Q21" s="22">
        <v>41661</v>
      </c>
      <c r="R21" s="22">
        <v>126152</v>
      </c>
      <c r="S21" s="22">
        <v>50518</v>
      </c>
      <c r="T21" s="22">
        <v>3330</v>
      </c>
      <c r="U21" s="22">
        <f t="shared" si="5"/>
        <v>17000</v>
      </c>
      <c r="V21" s="22">
        <v>0</v>
      </c>
      <c r="W21" s="22">
        <v>17000</v>
      </c>
      <c r="X21" s="22">
        <f t="shared" si="6"/>
        <v>0</v>
      </c>
      <c r="Y21" s="22">
        <v>0</v>
      </c>
      <c r="Z21" s="22">
        <v>0</v>
      </c>
      <c r="AA21" s="47">
        <f t="shared" si="11"/>
        <v>22727</v>
      </c>
      <c r="AB21" s="47">
        <v>92950</v>
      </c>
      <c r="AC21" s="47">
        <f t="shared" si="7"/>
        <v>0</v>
      </c>
      <c r="AD21" s="47">
        <v>180000</v>
      </c>
      <c r="AE21" s="47">
        <f t="shared" si="8"/>
        <v>0</v>
      </c>
      <c r="AF21" s="47">
        <v>17000</v>
      </c>
      <c r="AG21" s="47">
        <f t="shared" si="9"/>
        <v>126149.508</v>
      </c>
      <c r="AH21" s="47"/>
      <c r="AI21" s="47">
        <f t="shared" si="10"/>
        <v>2.4919999999983702</v>
      </c>
      <c r="AJ21" s="25">
        <v>7184</v>
      </c>
      <c r="AK21" s="25">
        <f>J21-AJ21</f>
        <v>2668</v>
      </c>
    </row>
    <row r="22" spans="1:37" ht="243" hidden="1">
      <c r="A22" s="20" t="s">
        <v>19</v>
      </c>
      <c r="B22" s="24" t="s">
        <v>39</v>
      </c>
      <c r="C22" s="22">
        <f t="shared" si="0"/>
        <v>34947</v>
      </c>
      <c r="D22" s="22">
        <v>0</v>
      </c>
      <c r="E22" s="22">
        <v>0</v>
      </c>
      <c r="F22" s="22">
        <v>34947</v>
      </c>
      <c r="G22" s="22">
        <v>0</v>
      </c>
      <c r="H22" s="22">
        <f t="shared" si="1"/>
        <v>3415</v>
      </c>
      <c r="I22" s="22">
        <v>0</v>
      </c>
      <c r="J22" s="22">
        <v>3415</v>
      </c>
      <c r="K22" s="22">
        <f t="shared" si="2"/>
        <v>91000</v>
      </c>
      <c r="L22" s="22">
        <f t="shared" si="3"/>
        <v>0</v>
      </c>
      <c r="M22" s="22">
        <v>0</v>
      </c>
      <c r="N22" s="22">
        <v>0</v>
      </c>
      <c r="O22" s="22">
        <v>0</v>
      </c>
      <c r="P22" s="22">
        <f t="shared" si="4"/>
        <v>91000</v>
      </c>
      <c r="Q22" s="22">
        <v>26731</v>
      </c>
      <c r="R22" s="22">
        <v>80942</v>
      </c>
      <c r="S22" s="22">
        <v>8753</v>
      </c>
      <c r="T22" s="22">
        <v>1305</v>
      </c>
      <c r="U22" s="22">
        <f t="shared" si="5"/>
        <v>18000</v>
      </c>
      <c r="V22" s="22">
        <v>0</v>
      </c>
      <c r="W22" s="22">
        <v>18000</v>
      </c>
      <c r="X22" s="22">
        <f t="shared" si="6"/>
        <v>0</v>
      </c>
      <c r="Y22" s="22">
        <v>0</v>
      </c>
      <c r="Z22" s="22">
        <v>0</v>
      </c>
      <c r="AA22" s="47">
        <f t="shared" si="11"/>
        <v>5382</v>
      </c>
      <c r="AB22" s="47">
        <v>29565</v>
      </c>
      <c r="AC22" s="47">
        <f t="shared" si="7"/>
        <v>0</v>
      </c>
      <c r="AD22" s="47">
        <v>91000</v>
      </c>
      <c r="AE22" s="47">
        <f t="shared" si="8"/>
        <v>0</v>
      </c>
      <c r="AF22" s="47">
        <v>18000</v>
      </c>
      <c r="AG22" s="47">
        <f t="shared" si="9"/>
        <v>80941.467999999993</v>
      </c>
      <c r="AH22" s="47"/>
      <c r="AI22" s="47">
        <f t="shared" si="10"/>
        <v>0.53200000000651926</v>
      </c>
      <c r="AJ22" s="25">
        <v>2556.7321509965609</v>
      </c>
      <c r="AK22" s="25">
        <f>J22-AJ22</f>
        <v>858.2678490034391</v>
      </c>
    </row>
    <row r="23" spans="1:37" ht="303.75" hidden="1">
      <c r="A23" s="20" t="s">
        <v>41</v>
      </c>
      <c r="B23" s="24" t="s">
        <v>42</v>
      </c>
      <c r="C23" s="22">
        <f t="shared" si="0"/>
        <v>217050</v>
      </c>
      <c r="D23" s="22">
        <v>217050</v>
      </c>
      <c r="E23" s="22">
        <v>0</v>
      </c>
      <c r="F23" s="22">
        <v>0</v>
      </c>
      <c r="G23" s="22">
        <v>0</v>
      </c>
      <c r="H23" s="22">
        <f t="shared" si="1"/>
        <v>8524</v>
      </c>
      <c r="I23" s="22">
        <v>8524</v>
      </c>
      <c r="J23" s="22">
        <v>0</v>
      </c>
      <c r="K23" s="22">
        <f t="shared" si="2"/>
        <v>245832</v>
      </c>
      <c r="L23" s="22">
        <f t="shared" si="3"/>
        <v>245832</v>
      </c>
      <c r="M23" s="22">
        <v>40321</v>
      </c>
      <c r="N23" s="22">
        <v>159791</v>
      </c>
      <c r="O23" s="22">
        <v>86041</v>
      </c>
      <c r="P23" s="22">
        <f t="shared" si="4"/>
        <v>0</v>
      </c>
      <c r="Q23" s="22">
        <v>0</v>
      </c>
      <c r="R23" s="22">
        <v>0</v>
      </c>
      <c r="S23" s="22">
        <v>0</v>
      </c>
      <c r="T23" s="22">
        <v>0</v>
      </c>
      <c r="U23" s="22">
        <f t="shared" si="5"/>
        <v>47500</v>
      </c>
      <c r="V23" s="22">
        <v>47500</v>
      </c>
      <c r="W23" s="22">
        <v>0</v>
      </c>
      <c r="X23" s="22">
        <f t="shared" si="6"/>
        <v>0</v>
      </c>
      <c r="Y23" s="22">
        <v>0</v>
      </c>
      <c r="Z23" s="22">
        <v>0</v>
      </c>
      <c r="AA23" s="47">
        <f t="shared" si="11"/>
        <v>0</v>
      </c>
      <c r="AB23" s="47">
        <v>0</v>
      </c>
      <c r="AC23" s="47">
        <f t="shared" si="7"/>
        <v>0</v>
      </c>
      <c r="AD23" s="47">
        <v>0</v>
      </c>
      <c r="AE23" s="47">
        <f t="shared" si="8"/>
        <v>0</v>
      </c>
      <c r="AF23" s="47">
        <v>0</v>
      </c>
      <c r="AG23" s="47">
        <f t="shared" si="9"/>
        <v>0</v>
      </c>
      <c r="AH23" s="47"/>
      <c r="AI23" s="47">
        <f t="shared" si="10"/>
        <v>0</v>
      </c>
      <c r="AJ23" s="25">
        <v>0</v>
      </c>
      <c r="AK23" s="25">
        <f t="shared" si="12"/>
        <v>0</v>
      </c>
    </row>
    <row r="24" spans="1:37" ht="243" hidden="1">
      <c r="A24" s="20" t="s">
        <v>41</v>
      </c>
      <c r="B24" s="24" t="s">
        <v>43</v>
      </c>
      <c r="C24" s="22">
        <f t="shared" si="0"/>
        <v>0</v>
      </c>
      <c r="D24" s="22">
        <v>0</v>
      </c>
      <c r="E24" s="22">
        <v>0</v>
      </c>
      <c r="F24" s="22">
        <v>0</v>
      </c>
      <c r="G24" s="22">
        <v>0</v>
      </c>
      <c r="H24" s="22">
        <f t="shared" si="1"/>
        <v>0</v>
      </c>
      <c r="I24" s="22">
        <v>0</v>
      </c>
      <c r="J24" s="22">
        <v>0</v>
      </c>
      <c r="K24" s="22">
        <f t="shared" si="2"/>
        <v>8000</v>
      </c>
      <c r="L24" s="22">
        <f t="shared" si="3"/>
        <v>0</v>
      </c>
      <c r="M24" s="22">
        <v>0</v>
      </c>
      <c r="N24" s="22">
        <v>0</v>
      </c>
      <c r="O24" s="22">
        <v>0</v>
      </c>
      <c r="P24" s="22">
        <f t="shared" si="4"/>
        <v>8000</v>
      </c>
      <c r="Q24" s="22">
        <v>2477</v>
      </c>
      <c r="R24" s="22">
        <v>7500</v>
      </c>
      <c r="S24" s="22">
        <v>500</v>
      </c>
      <c r="T24" s="22">
        <v>0</v>
      </c>
      <c r="U24" s="22">
        <f t="shared" si="5"/>
        <v>0</v>
      </c>
      <c r="V24" s="22">
        <v>0</v>
      </c>
      <c r="W24" s="22">
        <v>0</v>
      </c>
      <c r="X24" s="22">
        <f t="shared" si="6"/>
        <v>0</v>
      </c>
      <c r="Y24" s="22">
        <v>0</v>
      </c>
      <c r="Z24" s="22">
        <v>0</v>
      </c>
      <c r="AA24" s="47" t="e">
        <f t="shared" si="11"/>
        <v>#VALUE!</v>
      </c>
      <c r="AB24" s="47" t="s">
        <v>332</v>
      </c>
      <c r="AC24" s="47">
        <f t="shared" si="7"/>
        <v>0</v>
      </c>
      <c r="AD24" s="47">
        <v>8000</v>
      </c>
      <c r="AE24" s="47">
        <f t="shared" si="8"/>
        <v>0</v>
      </c>
      <c r="AF24" s="47">
        <v>0</v>
      </c>
      <c r="AG24" s="47">
        <f t="shared" si="9"/>
        <v>7500.3559999999998</v>
      </c>
      <c r="AH24" s="47"/>
      <c r="AI24" s="47">
        <f t="shared" si="10"/>
        <v>-0.35599999999976717</v>
      </c>
      <c r="AJ24" s="25">
        <v>0</v>
      </c>
      <c r="AK24" s="25">
        <f t="shared" si="12"/>
        <v>0</v>
      </c>
    </row>
    <row r="25" spans="1:37" ht="303.75" hidden="1">
      <c r="A25" s="20" t="s">
        <v>41</v>
      </c>
      <c r="B25" s="24" t="s">
        <v>45</v>
      </c>
      <c r="C25" s="22">
        <f t="shared" si="0"/>
        <v>309033</v>
      </c>
      <c r="D25" s="22">
        <v>13888</v>
      </c>
      <c r="E25" s="22">
        <v>0</v>
      </c>
      <c r="F25" s="22">
        <v>295145</v>
      </c>
      <c r="G25" s="22">
        <v>0</v>
      </c>
      <c r="H25" s="22">
        <f t="shared" si="1"/>
        <v>23440</v>
      </c>
      <c r="I25" s="22">
        <v>1248</v>
      </c>
      <c r="J25" s="22">
        <v>22192</v>
      </c>
      <c r="K25" s="22">
        <f t="shared" si="2"/>
        <v>221697</v>
      </c>
      <c r="L25" s="22">
        <f t="shared" si="3"/>
        <v>18732</v>
      </c>
      <c r="M25" s="22">
        <v>0</v>
      </c>
      <c r="N25" s="22">
        <v>0</v>
      </c>
      <c r="O25" s="22">
        <v>18732</v>
      </c>
      <c r="P25" s="22">
        <f t="shared" si="4"/>
        <v>202965</v>
      </c>
      <c r="Q25" s="22">
        <v>63232</v>
      </c>
      <c r="R25" s="22">
        <v>191465</v>
      </c>
      <c r="S25" s="22">
        <v>0</v>
      </c>
      <c r="T25" s="22">
        <v>11500</v>
      </c>
      <c r="U25" s="22">
        <f t="shared" si="5"/>
        <v>14785</v>
      </c>
      <c r="V25" s="22">
        <v>0</v>
      </c>
      <c r="W25" s="22">
        <v>14785</v>
      </c>
      <c r="X25" s="22">
        <f t="shared" si="6"/>
        <v>0</v>
      </c>
      <c r="Y25" s="22">
        <v>0</v>
      </c>
      <c r="Z25" s="22">
        <v>0</v>
      </c>
      <c r="AA25" s="47">
        <f t="shared" si="11"/>
        <v>0</v>
      </c>
      <c r="AB25" s="47">
        <v>295145</v>
      </c>
      <c r="AC25" s="47">
        <f t="shared" si="7"/>
        <v>0</v>
      </c>
      <c r="AD25" s="47">
        <v>202965</v>
      </c>
      <c r="AE25" s="47">
        <f t="shared" si="8"/>
        <v>-1215</v>
      </c>
      <c r="AF25" s="47">
        <v>16000</v>
      </c>
      <c r="AG25" s="47">
        <f t="shared" si="9"/>
        <v>191466.49600000001</v>
      </c>
      <c r="AH25" s="47"/>
      <c r="AI25" s="47">
        <f t="shared" si="10"/>
        <v>-1.496000000013737</v>
      </c>
      <c r="AJ25" s="25">
        <v>22191.528492503345</v>
      </c>
      <c r="AK25" s="25">
        <f t="shared" si="12"/>
        <v>0.47150749665524927</v>
      </c>
    </row>
    <row r="26" spans="1:37" ht="303.75" hidden="1">
      <c r="A26" s="20" t="s">
        <v>41</v>
      </c>
      <c r="B26" s="24" t="s">
        <v>47</v>
      </c>
      <c r="C26" s="22">
        <f t="shared" si="0"/>
        <v>89898</v>
      </c>
      <c r="D26" s="22">
        <v>7096</v>
      </c>
      <c r="E26" s="22">
        <v>0</v>
      </c>
      <c r="F26" s="22">
        <v>82802</v>
      </c>
      <c r="G26" s="22">
        <v>0</v>
      </c>
      <c r="H26" s="22">
        <f t="shared" si="1"/>
        <v>6460</v>
      </c>
      <c r="I26" s="22">
        <v>423</v>
      </c>
      <c r="J26" s="22">
        <v>6037</v>
      </c>
      <c r="K26" s="22">
        <f t="shared" si="2"/>
        <v>60029</v>
      </c>
      <c r="L26" s="22">
        <f t="shared" si="3"/>
        <v>100</v>
      </c>
      <c r="M26" s="22">
        <v>0</v>
      </c>
      <c r="N26" s="22">
        <v>0</v>
      </c>
      <c r="O26" s="22">
        <v>100</v>
      </c>
      <c r="P26" s="22">
        <f t="shared" si="4"/>
        <v>59929</v>
      </c>
      <c r="Q26" s="22">
        <v>16353</v>
      </c>
      <c r="R26" s="22">
        <v>49517</v>
      </c>
      <c r="S26" s="22">
        <v>10405</v>
      </c>
      <c r="T26" s="22">
        <v>7</v>
      </c>
      <c r="U26" s="22">
        <f t="shared" si="5"/>
        <v>12180</v>
      </c>
      <c r="V26" s="22">
        <v>0</v>
      </c>
      <c r="W26" s="22">
        <v>12180</v>
      </c>
      <c r="X26" s="22">
        <f t="shared" si="6"/>
        <v>0</v>
      </c>
      <c r="Y26" s="22">
        <v>0</v>
      </c>
      <c r="Z26" s="22">
        <v>0</v>
      </c>
      <c r="AA26" s="47">
        <f t="shared" si="11"/>
        <v>0</v>
      </c>
      <c r="AB26" s="47">
        <v>82802</v>
      </c>
      <c r="AC26" s="47">
        <f t="shared" si="7"/>
        <v>0</v>
      </c>
      <c r="AD26" s="47">
        <v>59929</v>
      </c>
      <c r="AE26" s="47">
        <f t="shared" si="8"/>
        <v>0</v>
      </c>
      <c r="AF26" s="47">
        <v>12180</v>
      </c>
      <c r="AG26" s="47">
        <f t="shared" si="9"/>
        <v>49516.883999999998</v>
      </c>
      <c r="AH26" s="47"/>
      <c r="AI26" s="47">
        <f t="shared" si="10"/>
        <v>0.11600000000180444</v>
      </c>
      <c r="AJ26" s="25">
        <v>6036.9065680520935</v>
      </c>
      <c r="AK26" s="25">
        <f t="shared" si="12"/>
        <v>9.3431947906537971E-2</v>
      </c>
    </row>
    <row r="27" spans="1:37" ht="303.75" hidden="1">
      <c r="A27" s="20" t="s">
        <v>41</v>
      </c>
      <c r="B27" s="24" t="s">
        <v>49</v>
      </c>
      <c r="C27" s="22">
        <f t="shared" si="0"/>
        <v>0</v>
      </c>
      <c r="D27" s="22">
        <v>0</v>
      </c>
      <c r="E27" s="22">
        <v>0</v>
      </c>
      <c r="F27" s="22">
        <v>0</v>
      </c>
      <c r="G27" s="22">
        <v>0</v>
      </c>
      <c r="H27" s="22">
        <f t="shared" si="1"/>
        <v>0</v>
      </c>
      <c r="I27" s="22">
        <v>0</v>
      </c>
      <c r="J27" s="22">
        <v>0</v>
      </c>
      <c r="K27" s="22">
        <f t="shared" si="2"/>
        <v>78848</v>
      </c>
      <c r="L27" s="22">
        <f t="shared" si="3"/>
        <v>77858</v>
      </c>
      <c r="M27" s="22">
        <v>1966</v>
      </c>
      <c r="N27" s="22">
        <v>7786</v>
      </c>
      <c r="O27" s="22">
        <v>70072</v>
      </c>
      <c r="P27" s="22">
        <f t="shared" si="4"/>
        <v>990</v>
      </c>
      <c r="Q27" s="22">
        <v>0</v>
      </c>
      <c r="R27" s="22">
        <v>0</v>
      </c>
      <c r="S27" s="22">
        <v>990</v>
      </c>
      <c r="T27" s="22">
        <v>0</v>
      </c>
      <c r="U27" s="22">
        <f t="shared" si="5"/>
        <v>0</v>
      </c>
      <c r="V27" s="22">
        <v>0</v>
      </c>
      <c r="W27" s="22">
        <v>0</v>
      </c>
      <c r="X27" s="22">
        <f t="shared" si="6"/>
        <v>0</v>
      </c>
      <c r="Y27" s="22">
        <v>0</v>
      </c>
      <c r="Z27" s="22">
        <v>0</v>
      </c>
      <c r="AA27" s="47">
        <f t="shared" si="11"/>
        <v>0</v>
      </c>
      <c r="AB27" s="47">
        <v>0</v>
      </c>
      <c r="AC27" s="47">
        <f t="shared" si="7"/>
        <v>0</v>
      </c>
      <c r="AD27" s="47">
        <v>990</v>
      </c>
      <c r="AE27" s="47">
        <f t="shared" si="8"/>
        <v>0</v>
      </c>
      <c r="AF27" s="47">
        <v>0</v>
      </c>
      <c r="AG27" s="47">
        <f t="shared" si="9"/>
        <v>0</v>
      </c>
      <c r="AH27" s="47"/>
      <c r="AI27" s="47">
        <f t="shared" si="10"/>
        <v>0</v>
      </c>
      <c r="AJ27" s="25">
        <v>0</v>
      </c>
      <c r="AK27" s="25">
        <f t="shared" si="12"/>
        <v>0</v>
      </c>
    </row>
    <row r="28" spans="1:37" ht="243" hidden="1">
      <c r="A28" s="20" t="s">
        <v>41</v>
      </c>
      <c r="B28" s="24" t="s">
        <v>51</v>
      </c>
      <c r="C28" s="22">
        <f t="shared" si="0"/>
        <v>328100</v>
      </c>
      <c r="D28" s="22">
        <v>328100</v>
      </c>
      <c r="E28" s="22">
        <v>0</v>
      </c>
      <c r="F28" s="22">
        <v>0</v>
      </c>
      <c r="G28" s="22">
        <v>0</v>
      </c>
      <c r="H28" s="22">
        <f t="shared" si="1"/>
        <v>3498</v>
      </c>
      <c r="I28" s="22">
        <v>3498</v>
      </c>
      <c r="J28" s="22">
        <v>0</v>
      </c>
      <c r="K28" s="22">
        <f t="shared" si="2"/>
        <v>316500</v>
      </c>
      <c r="L28" s="22">
        <f t="shared" si="3"/>
        <v>316500</v>
      </c>
      <c r="M28" s="22">
        <v>44724</v>
      </c>
      <c r="N28" s="22">
        <v>177240</v>
      </c>
      <c r="O28" s="22">
        <v>139260</v>
      </c>
      <c r="P28" s="22">
        <f t="shared" si="4"/>
        <v>0</v>
      </c>
      <c r="Q28" s="22">
        <v>0</v>
      </c>
      <c r="R28" s="22">
        <v>0</v>
      </c>
      <c r="S28" s="22">
        <v>0</v>
      </c>
      <c r="T28" s="22">
        <v>0</v>
      </c>
      <c r="U28" s="22">
        <f t="shared" si="5"/>
        <v>25982</v>
      </c>
      <c r="V28" s="22">
        <v>25982</v>
      </c>
      <c r="W28" s="22">
        <v>0</v>
      </c>
      <c r="X28" s="22">
        <f t="shared" si="6"/>
        <v>0</v>
      </c>
      <c r="Y28" s="22">
        <v>0</v>
      </c>
      <c r="Z28" s="22">
        <v>0</v>
      </c>
      <c r="AA28" s="47">
        <f t="shared" si="11"/>
        <v>0</v>
      </c>
      <c r="AB28" s="47">
        <v>0</v>
      </c>
      <c r="AC28" s="47">
        <f t="shared" si="7"/>
        <v>0</v>
      </c>
      <c r="AD28" s="47">
        <v>0</v>
      </c>
      <c r="AE28" s="47">
        <f t="shared" si="8"/>
        <v>0</v>
      </c>
      <c r="AF28" s="47">
        <v>0</v>
      </c>
      <c r="AG28" s="47">
        <f t="shared" si="9"/>
        <v>0</v>
      </c>
      <c r="AH28" s="47"/>
      <c r="AI28" s="47">
        <f t="shared" si="10"/>
        <v>0</v>
      </c>
      <c r="AJ28" s="25">
        <v>0</v>
      </c>
      <c r="AK28" s="25">
        <f t="shared" si="12"/>
        <v>0</v>
      </c>
    </row>
    <row r="29" spans="1:37" ht="182.25" hidden="1">
      <c r="A29" s="20" t="s">
        <v>41</v>
      </c>
      <c r="B29" s="24" t="s">
        <v>53</v>
      </c>
      <c r="C29" s="22">
        <f t="shared" si="0"/>
        <v>18700</v>
      </c>
      <c r="D29" s="22">
        <v>18700</v>
      </c>
      <c r="E29" s="22">
        <v>0</v>
      </c>
      <c r="F29" s="22">
        <v>0</v>
      </c>
      <c r="G29" s="22">
        <v>0</v>
      </c>
      <c r="H29" s="22">
        <f t="shared" si="1"/>
        <v>959</v>
      </c>
      <c r="I29" s="22">
        <v>959</v>
      </c>
      <c r="J29" s="22">
        <v>0</v>
      </c>
      <c r="K29" s="22">
        <f t="shared" si="2"/>
        <v>47012</v>
      </c>
      <c r="L29" s="22">
        <f t="shared" si="3"/>
        <v>14121</v>
      </c>
      <c r="M29" s="22">
        <v>3563</v>
      </c>
      <c r="N29" s="22">
        <v>14121</v>
      </c>
      <c r="O29" s="22">
        <v>0</v>
      </c>
      <c r="P29" s="22">
        <f t="shared" si="4"/>
        <v>32891</v>
      </c>
      <c r="Q29" s="22">
        <v>9984</v>
      </c>
      <c r="R29" s="22">
        <v>30232</v>
      </c>
      <c r="S29" s="22">
        <v>2659</v>
      </c>
      <c r="T29" s="22">
        <v>0</v>
      </c>
      <c r="U29" s="22">
        <f t="shared" si="5"/>
        <v>740</v>
      </c>
      <c r="V29" s="22">
        <v>0</v>
      </c>
      <c r="W29" s="22">
        <v>740</v>
      </c>
      <c r="X29" s="22">
        <f t="shared" si="6"/>
        <v>0</v>
      </c>
      <c r="Y29" s="22">
        <v>0</v>
      </c>
      <c r="Z29" s="22">
        <v>0</v>
      </c>
      <c r="AA29" s="47">
        <f t="shared" si="11"/>
        <v>0</v>
      </c>
      <c r="AB29" s="47">
        <v>0</v>
      </c>
      <c r="AC29" s="47">
        <f t="shared" si="7"/>
        <v>0</v>
      </c>
      <c r="AD29" s="47">
        <v>32891</v>
      </c>
      <c r="AE29" s="47">
        <f t="shared" si="8"/>
        <v>0</v>
      </c>
      <c r="AF29" s="47">
        <v>740</v>
      </c>
      <c r="AG29" s="47">
        <f t="shared" si="9"/>
        <v>30231.552</v>
      </c>
      <c r="AH29" s="47"/>
      <c r="AI29" s="47">
        <f t="shared" si="10"/>
        <v>0.44800000000032014</v>
      </c>
      <c r="AJ29" s="25">
        <v>0</v>
      </c>
      <c r="AK29" s="25">
        <f t="shared" si="12"/>
        <v>0</v>
      </c>
    </row>
    <row r="30" spans="1:37" ht="243" hidden="1">
      <c r="A30" s="20" t="s">
        <v>41</v>
      </c>
      <c r="B30" s="24" t="s">
        <v>55</v>
      </c>
      <c r="C30" s="22">
        <f t="shared" si="0"/>
        <v>56012</v>
      </c>
      <c r="D30" s="22">
        <v>36800</v>
      </c>
      <c r="E30" s="22">
        <v>0</v>
      </c>
      <c r="F30" s="22">
        <v>19212</v>
      </c>
      <c r="G30" s="22">
        <v>0</v>
      </c>
      <c r="H30" s="22">
        <f t="shared" si="1"/>
        <v>3237</v>
      </c>
      <c r="I30" s="22">
        <v>2056</v>
      </c>
      <c r="J30" s="22">
        <v>1181</v>
      </c>
      <c r="K30" s="22">
        <f t="shared" si="2"/>
        <v>373287</v>
      </c>
      <c r="L30" s="22">
        <f t="shared" si="3"/>
        <v>248527</v>
      </c>
      <c r="M30" s="22">
        <v>37627</v>
      </c>
      <c r="N30" s="22">
        <v>149116</v>
      </c>
      <c r="O30" s="22">
        <v>99411</v>
      </c>
      <c r="P30" s="22">
        <f t="shared" si="4"/>
        <v>124760</v>
      </c>
      <c r="Q30" s="22">
        <v>30190</v>
      </c>
      <c r="R30" s="22">
        <v>93894</v>
      </c>
      <c r="S30" s="22">
        <v>30866</v>
      </c>
      <c r="T30" s="22">
        <v>0</v>
      </c>
      <c r="U30" s="22">
        <f t="shared" si="5"/>
        <v>22510</v>
      </c>
      <c r="V30" s="22">
        <v>1510</v>
      </c>
      <c r="W30" s="22">
        <v>21000</v>
      </c>
      <c r="X30" s="22">
        <f t="shared" si="6"/>
        <v>0</v>
      </c>
      <c r="Y30" s="22">
        <v>0</v>
      </c>
      <c r="Z30" s="22">
        <v>0</v>
      </c>
      <c r="AA30" s="47">
        <f t="shared" si="11"/>
        <v>0</v>
      </c>
      <c r="AB30" s="47">
        <v>19212</v>
      </c>
      <c r="AC30" s="47">
        <f t="shared" si="7"/>
        <v>-10000</v>
      </c>
      <c r="AD30" s="47">
        <v>134760</v>
      </c>
      <c r="AE30" s="47">
        <f t="shared" si="8"/>
        <v>0</v>
      </c>
      <c r="AF30" s="47">
        <v>21000</v>
      </c>
      <c r="AG30" s="47">
        <f t="shared" si="9"/>
        <v>91415.32</v>
      </c>
      <c r="AH30" s="47"/>
      <c r="AI30" s="47">
        <f t="shared" si="10"/>
        <v>2478.679999999993</v>
      </c>
      <c r="AJ30" s="25">
        <v>1180.626015111927</v>
      </c>
      <c r="AK30" s="25">
        <f t="shared" si="12"/>
        <v>0.37398488807298236</v>
      </c>
    </row>
    <row r="31" spans="1:37" ht="243" hidden="1">
      <c r="A31" s="20" t="s">
        <v>41</v>
      </c>
      <c r="B31" s="24" t="s">
        <v>57</v>
      </c>
      <c r="C31" s="22">
        <f t="shared" si="0"/>
        <v>287113</v>
      </c>
      <c r="D31" s="22">
        <v>40313</v>
      </c>
      <c r="E31" s="22">
        <v>4080</v>
      </c>
      <c r="F31" s="22">
        <v>246800</v>
      </c>
      <c r="G31" s="22">
        <v>0</v>
      </c>
      <c r="H31" s="22">
        <f t="shared" si="1"/>
        <v>17072</v>
      </c>
      <c r="I31" s="22">
        <v>1905</v>
      </c>
      <c r="J31" s="22">
        <v>15167</v>
      </c>
      <c r="K31" s="22">
        <f t="shared" si="2"/>
        <v>252220</v>
      </c>
      <c r="L31" s="22">
        <f t="shared" si="3"/>
        <v>2000</v>
      </c>
      <c r="M31" s="22">
        <v>278</v>
      </c>
      <c r="N31" s="22">
        <v>1100</v>
      </c>
      <c r="O31" s="22">
        <v>900</v>
      </c>
      <c r="P31" s="22">
        <f t="shared" si="4"/>
        <v>250220</v>
      </c>
      <c r="Q31" s="22">
        <v>70761</v>
      </c>
      <c r="R31" s="22">
        <v>214263</v>
      </c>
      <c r="S31" s="22">
        <v>35957</v>
      </c>
      <c r="T31" s="22">
        <v>0</v>
      </c>
      <c r="U31" s="22">
        <f t="shared" si="5"/>
        <v>6000</v>
      </c>
      <c r="V31" s="22">
        <v>0</v>
      </c>
      <c r="W31" s="22">
        <v>6000</v>
      </c>
      <c r="X31" s="22">
        <f t="shared" si="6"/>
        <v>0</v>
      </c>
      <c r="Y31" s="22">
        <v>0</v>
      </c>
      <c r="Z31" s="22">
        <v>0</v>
      </c>
      <c r="AA31" s="47">
        <f t="shared" si="11"/>
        <v>0</v>
      </c>
      <c r="AB31" s="47">
        <v>246800</v>
      </c>
      <c r="AC31" s="47">
        <f t="shared" si="7"/>
        <v>0</v>
      </c>
      <c r="AD31" s="47">
        <v>250220</v>
      </c>
      <c r="AE31" s="47">
        <f t="shared" si="8"/>
        <v>0</v>
      </c>
      <c r="AF31" s="47">
        <v>6000</v>
      </c>
      <c r="AG31" s="47">
        <f t="shared" si="9"/>
        <v>214264.30799999999</v>
      </c>
      <c r="AH31" s="47"/>
      <c r="AI31" s="47">
        <f t="shared" si="10"/>
        <v>-1.3079999999899883</v>
      </c>
      <c r="AJ31" s="25">
        <v>15167.094343619799</v>
      </c>
      <c r="AK31" s="25">
        <f t="shared" si="12"/>
        <v>-9.4343619799474254E-2</v>
      </c>
    </row>
    <row r="32" spans="1:37" ht="121.5" hidden="1">
      <c r="A32" s="20" t="s">
        <v>41</v>
      </c>
      <c r="B32" s="24" t="s">
        <v>351</v>
      </c>
      <c r="C32" s="22">
        <f t="shared" si="0"/>
        <v>0</v>
      </c>
      <c r="D32" s="22">
        <v>0</v>
      </c>
      <c r="E32" s="22">
        <v>0</v>
      </c>
      <c r="F32" s="22">
        <v>0</v>
      </c>
      <c r="G32" s="22">
        <v>0</v>
      </c>
      <c r="H32" s="22">
        <f t="shared" si="1"/>
        <v>0</v>
      </c>
      <c r="I32" s="22">
        <v>0</v>
      </c>
      <c r="J32" s="22">
        <v>0</v>
      </c>
      <c r="K32" s="22">
        <f t="shared" si="2"/>
        <v>1672</v>
      </c>
      <c r="L32" s="22">
        <f t="shared" si="3"/>
        <v>0</v>
      </c>
      <c r="M32" s="22">
        <v>0</v>
      </c>
      <c r="N32" s="22">
        <v>0</v>
      </c>
      <c r="O32" s="22">
        <v>0</v>
      </c>
      <c r="P32" s="22">
        <f t="shared" si="4"/>
        <v>1672</v>
      </c>
      <c r="Q32" s="22">
        <v>552</v>
      </c>
      <c r="R32" s="22">
        <v>1672</v>
      </c>
      <c r="S32" s="22">
        <v>0</v>
      </c>
      <c r="T32" s="22">
        <v>0</v>
      </c>
      <c r="U32" s="22">
        <f t="shared" si="5"/>
        <v>0</v>
      </c>
      <c r="V32" s="22">
        <v>0</v>
      </c>
      <c r="W32" s="22">
        <v>0</v>
      </c>
      <c r="X32" s="22">
        <f t="shared" si="6"/>
        <v>0</v>
      </c>
      <c r="Y32" s="22">
        <v>0</v>
      </c>
      <c r="Z32" s="22">
        <v>0</v>
      </c>
      <c r="AA32" s="47">
        <f t="shared" si="11"/>
        <v>0</v>
      </c>
      <c r="AB32" s="47">
        <v>0</v>
      </c>
      <c r="AC32" s="47">
        <f t="shared" si="7"/>
        <v>0</v>
      </c>
      <c r="AD32" s="47">
        <v>1672</v>
      </c>
      <c r="AE32" s="47">
        <f t="shared" si="8"/>
        <v>0</v>
      </c>
      <c r="AF32" s="47">
        <v>0</v>
      </c>
      <c r="AG32" s="47">
        <f t="shared" si="9"/>
        <v>1671.4559999999999</v>
      </c>
      <c r="AH32" s="47"/>
      <c r="AI32" s="47">
        <f t="shared" si="10"/>
        <v>0.54400000000009641</v>
      </c>
      <c r="AJ32" s="25">
        <v>0</v>
      </c>
      <c r="AK32" s="25">
        <f t="shared" si="12"/>
        <v>0</v>
      </c>
    </row>
    <row r="33" spans="1:37" ht="409.5">
      <c r="A33" s="20" t="s">
        <v>41</v>
      </c>
      <c r="B33" s="55" t="s">
        <v>58</v>
      </c>
      <c r="C33" s="22">
        <f t="shared" si="0"/>
        <v>0</v>
      </c>
      <c r="D33" s="22">
        <v>0</v>
      </c>
      <c r="E33" s="22">
        <v>0</v>
      </c>
      <c r="F33" s="22">
        <v>0</v>
      </c>
      <c r="G33" s="22">
        <v>0</v>
      </c>
      <c r="H33" s="22">
        <f t="shared" si="1"/>
        <v>11549</v>
      </c>
      <c r="I33" s="22">
        <v>0</v>
      </c>
      <c r="J33" s="54">
        <f>5977+244+5328</f>
        <v>11549</v>
      </c>
      <c r="K33" s="22">
        <f t="shared" si="2"/>
        <v>0</v>
      </c>
      <c r="L33" s="22">
        <f t="shared" si="3"/>
        <v>0</v>
      </c>
      <c r="M33" s="22">
        <v>0</v>
      </c>
      <c r="N33" s="22">
        <v>0</v>
      </c>
      <c r="O33" s="22">
        <v>0</v>
      </c>
      <c r="P33" s="22">
        <f t="shared" si="4"/>
        <v>0</v>
      </c>
      <c r="Q33" s="22">
        <v>0</v>
      </c>
      <c r="R33" s="22">
        <v>0</v>
      </c>
      <c r="S33" s="22">
        <v>0</v>
      </c>
      <c r="T33" s="22">
        <v>0</v>
      </c>
      <c r="U33" s="22">
        <f t="shared" si="5"/>
        <v>0</v>
      </c>
      <c r="V33" s="22">
        <v>0</v>
      </c>
      <c r="W33" s="54">
        <f>4902+426-5328</f>
        <v>0</v>
      </c>
      <c r="X33" s="22">
        <f t="shared" si="6"/>
        <v>0</v>
      </c>
      <c r="Y33" s="22">
        <v>0</v>
      </c>
      <c r="Z33" s="22">
        <v>0</v>
      </c>
      <c r="AA33" s="47">
        <f t="shared" si="11"/>
        <v>0</v>
      </c>
      <c r="AB33" s="47">
        <v>0</v>
      </c>
      <c r="AC33" s="47">
        <f t="shared" si="7"/>
        <v>0</v>
      </c>
      <c r="AD33" s="47">
        <v>0</v>
      </c>
      <c r="AE33" s="47">
        <f t="shared" si="8"/>
        <v>0</v>
      </c>
      <c r="AF33" s="47">
        <v>0</v>
      </c>
      <c r="AG33" s="47">
        <f t="shared" si="9"/>
        <v>0</v>
      </c>
      <c r="AH33" s="47"/>
      <c r="AI33" s="47">
        <f t="shared" si="10"/>
        <v>0</v>
      </c>
      <c r="AJ33" s="25">
        <v>10879</v>
      </c>
      <c r="AK33" s="25">
        <f t="shared" si="12"/>
        <v>670</v>
      </c>
    </row>
    <row r="34" spans="1:37" ht="409.5">
      <c r="A34" s="20" t="s">
        <v>41</v>
      </c>
      <c r="B34" s="55" t="s">
        <v>59</v>
      </c>
      <c r="C34" s="22">
        <f t="shared" si="0"/>
        <v>127274</v>
      </c>
      <c r="D34" s="22">
        <v>0</v>
      </c>
      <c r="E34" s="22">
        <v>0</v>
      </c>
      <c r="F34" s="22">
        <v>127274</v>
      </c>
      <c r="G34" s="22">
        <v>0</v>
      </c>
      <c r="H34" s="22">
        <f t="shared" si="1"/>
        <v>10729</v>
      </c>
      <c r="I34" s="22">
        <v>0</v>
      </c>
      <c r="J34" s="54">
        <f>10283+446</f>
        <v>10729</v>
      </c>
      <c r="K34" s="22">
        <f t="shared" si="2"/>
        <v>83435</v>
      </c>
      <c r="L34" s="22">
        <f t="shared" si="3"/>
        <v>0</v>
      </c>
      <c r="M34" s="22">
        <v>0</v>
      </c>
      <c r="N34" s="22">
        <v>0</v>
      </c>
      <c r="O34" s="22">
        <v>0</v>
      </c>
      <c r="P34" s="22">
        <f t="shared" si="4"/>
        <v>83435</v>
      </c>
      <c r="Q34" s="22">
        <v>25938</v>
      </c>
      <c r="R34" s="22">
        <v>78539</v>
      </c>
      <c r="S34" s="22">
        <v>4896</v>
      </c>
      <c r="T34" s="22">
        <v>0</v>
      </c>
      <c r="U34" s="22">
        <f t="shared" si="5"/>
        <v>23392</v>
      </c>
      <c r="V34" s="22">
        <v>0</v>
      </c>
      <c r="W34" s="22">
        <v>23392</v>
      </c>
      <c r="X34" s="22">
        <f t="shared" si="6"/>
        <v>0</v>
      </c>
      <c r="Y34" s="22">
        <v>0</v>
      </c>
      <c r="Z34" s="22">
        <v>0</v>
      </c>
      <c r="AA34" s="47">
        <f t="shared" si="11"/>
        <v>59898</v>
      </c>
      <c r="AB34" s="47">
        <v>67376</v>
      </c>
      <c r="AC34" s="47">
        <f t="shared" si="7"/>
        <v>0</v>
      </c>
      <c r="AD34" s="47">
        <v>83435</v>
      </c>
      <c r="AE34" s="47">
        <f t="shared" si="8"/>
        <v>0</v>
      </c>
      <c r="AF34" s="47">
        <v>23392</v>
      </c>
      <c r="AG34" s="47">
        <f t="shared" si="9"/>
        <v>78540.263999999996</v>
      </c>
      <c r="AH34" s="47"/>
      <c r="AI34" s="47">
        <f t="shared" si="10"/>
        <v>-1.2639999999955762</v>
      </c>
      <c r="AJ34" s="25">
        <v>5201.6331469932456</v>
      </c>
      <c r="AK34" s="25">
        <f t="shared" si="12"/>
        <v>5527.3668530067544</v>
      </c>
    </row>
    <row r="35" spans="1:37" ht="303.75" hidden="1">
      <c r="A35" s="20" t="s">
        <v>41</v>
      </c>
      <c r="B35" s="24" t="s">
        <v>60</v>
      </c>
      <c r="C35" s="22">
        <f t="shared" si="0"/>
        <v>84100</v>
      </c>
      <c r="D35" s="22">
        <v>240</v>
      </c>
      <c r="E35" s="22">
        <v>0</v>
      </c>
      <c r="F35" s="22">
        <v>83860</v>
      </c>
      <c r="G35" s="22">
        <v>0</v>
      </c>
      <c r="H35" s="22">
        <f t="shared" si="1"/>
        <v>6556</v>
      </c>
      <c r="I35" s="22">
        <v>20</v>
      </c>
      <c r="J35" s="22">
        <v>6536</v>
      </c>
      <c r="K35" s="22">
        <f t="shared" si="2"/>
        <v>311834</v>
      </c>
      <c r="L35" s="22">
        <f t="shared" si="3"/>
        <v>0</v>
      </c>
      <c r="M35" s="22">
        <v>0</v>
      </c>
      <c r="N35" s="22">
        <v>0</v>
      </c>
      <c r="O35" s="22">
        <v>0</v>
      </c>
      <c r="P35" s="22">
        <f t="shared" si="4"/>
        <v>311834</v>
      </c>
      <c r="Q35" s="22">
        <v>66179</v>
      </c>
      <c r="R35" s="22">
        <v>200390</v>
      </c>
      <c r="S35" s="22">
        <v>94044</v>
      </c>
      <c r="T35" s="22">
        <v>17400</v>
      </c>
      <c r="U35" s="22">
        <f t="shared" si="5"/>
        <v>13000</v>
      </c>
      <c r="V35" s="22">
        <v>0</v>
      </c>
      <c r="W35" s="22">
        <v>13000</v>
      </c>
      <c r="X35" s="22">
        <f t="shared" si="6"/>
        <v>0</v>
      </c>
      <c r="Y35" s="22">
        <v>0</v>
      </c>
      <c r="Z35" s="22">
        <v>0</v>
      </c>
      <c r="AA35" s="47">
        <f t="shared" si="11"/>
        <v>0</v>
      </c>
      <c r="AB35" s="47">
        <v>83860</v>
      </c>
      <c r="AC35" s="47">
        <f t="shared" si="7"/>
        <v>0</v>
      </c>
      <c r="AD35" s="47">
        <v>311834</v>
      </c>
      <c r="AE35" s="47">
        <f t="shared" si="8"/>
        <v>0</v>
      </c>
      <c r="AF35" s="47">
        <v>13000</v>
      </c>
      <c r="AG35" s="47">
        <f t="shared" si="9"/>
        <v>200390.01199999999</v>
      </c>
      <c r="AH35" s="47"/>
      <c r="AI35" s="47">
        <f t="shared" si="10"/>
        <v>-1.1999999987892807E-2</v>
      </c>
      <c r="AJ35" s="25">
        <v>6536.5530763040442</v>
      </c>
      <c r="AK35" s="25">
        <f t="shared" si="12"/>
        <v>-0.55307630404422525</v>
      </c>
    </row>
    <row r="36" spans="1:37" ht="303.75" hidden="1">
      <c r="A36" s="20" t="s">
        <v>41</v>
      </c>
      <c r="B36" s="24" t="s">
        <v>61</v>
      </c>
      <c r="C36" s="22">
        <f t="shared" si="0"/>
        <v>75538</v>
      </c>
      <c r="D36" s="22">
        <v>0</v>
      </c>
      <c r="E36" s="22">
        <v>0</v>
      </c>
      <c r="F36" s="22">
        <v>75538</v>
      </c>
      <c r="G36" s="22">
        <v>0</v>
      </c>
      <c r="H36" s="22">
        <f t="shared" si="1"/>
        <v>6770</v>
      </c>
      <c r="I36" s="22">
        <v>0</v>
      </c>
      <c r="J36" s="22">
        <v>6770</v>
      </c>
      <c r="K36" s="22">
        <f t="shared" si="2"/>
        <v>743307</v>
      </c>
      <c r="L36" s="22">
        <f t="shared" si="3"/>
        <v>0</v>
      </c>
      <c r="M36" s="22">
        <v>0</v>
      </c>
      <c r="N36" s="22">
        <v>0</v>
      </c>
      <c r="O36" s="22">
        <v>0</v>
      </c>
      <c r="P36" s="22">
        <f t="shared" si="4"/>
        <v>743307</v>
      </c>
      <c r="Q36" s="22">
        <v>180285</v>
      </c>
      <c r="R36" s="22">
        <v>545904</v>
      </c>
      <c r="S36" s="22">
        <v>160925</v>
      </c>
      <c r="T36" s="22">
        <v>36478</v>
      </c>
      <c r="U36" s="22">
        <f t="shared" si="5"/>
        <v>8580</v>
      </c>
      <c r="V36" s="22">
        <v>0</v>
      </c>
      <c r="W36" s="22">
        <v>8580</v>
      </c>
      <c r="X36" s="22">
        <f t="shared" si="6"/>
        <v>0</v>
      </c>
      <c r="Y36" s="22">
        <v>0</v>
      </c>
      <c r="Z36" s="22">
        <v>0</v>
      </c>
      <c r="AA36" s="47">
        <f t="shared" si="11"/>
        <v>0</v>
      </c>
      <c r="AB36" s="47">
        <v>75538</v>
      </c>
      <c r="AC36" s="47">
        <f t="shared" si="7"/>
        <v>0</v>
      </c>
      <c r="AD36" s="47">
        <v>743307</v>
      </c>
      <c r="AE36" s="47">
        <f t="shared" si="8"/>
        <v>0</v>
      </c>
      <c r="AF36" s="47">
        <v>8580</v>
      </c>
      <c r="AG36" s="47">
        <f t="shared" si="9"/>
        <v>545902.98</v>
      </c>
      <c r="AH36" s="47"/>
      <c r="AI36" s="47">
        <f t="shared" si="10"/>
        <v>1.0200000000186265</v>
      </c>
      <c r="AJ36" s="25">
        <v>6770.4387198844379</v>
      </c>
      <c r="AK36" s="25">
        <f t="shared" si="12"/>
        <v>-0.43871988443788723</v>
      </c>
    </row>
    <row r="37" spans="1:37" ht="243" hidden="1">
      <c r="A37" s="20" t="s">
        <v>41</v>
      </c>
      <c r="B37" s="24" t="s">
        <v>63</v>
      </c>
      <c r="C37" s="22">
        <f t="shared" si="0"/>
        <v>87278</v>
      </c>
      <c r="D37" s="22">
        <v>500</v>
      </c>
      <c r="E37" s="22">
        <v>0</v>
      </c>
      <c r="F37" s="22">
        <v>86778</v>
      </c>
      <c r="G37" s="22">
        <v>0</v>
      </c>
      <c r="H37" s="22">
        <f t="shared" si="1"/>
        <v>12420</v>
      </c>
      <c r="I37" s="22">
        <v>98</v>
      </c>
      <c r="J37" s="22">
        <v>12322</v>
      </c>
      <c r="K37" s="22">
        <f t="shared" si="2"/>
        <v>44001</v>
      </c>
      <c r="L37" s="22">
        <f t="shared" si="3"/>
        <v>0</v>
      </c>
      <c r="M37" s="22">
        <v>0</v>
      </c>
      <c r="N37" s="22">
        <v>0</v>
      </c>
      <c r="O37" s="22">
        <v>0</v>
      </c>
      <c r="P37" s="22">
        <f t="shared" si="4"/>
        <v>44001</v>
      </c>
      <c r="Q37" s="22">
        <v>5010</v>
      </c>
      <c r="R37" s="22">
        <v>15170</v>
      </c>
      <c r="S37" s="22">
        <v>26879</v>
      </c>
      <c r="T37" s="22">
        <v>1952</v>
      </c>
      <c r="U37" s="22">
        <f t="shared" si="5"/>
        <v>4500</v>
      </c>
      <c r="V37" s="22">
        <v>0</v>
      </c>
      <c r="W37" s="22">
        <v>4500</v>
      </c>
      <c r="X37" s="22">
        <f t="shared" si="6"/>
        <v>0</v>
      </c>
      <c r="Y37" s="22">
        <v>0</v>
      </c>
      <c r="Z37" s="22">
        <v>0</v>
      </c>
      <c r="AA37" s="47">
        <f t="shared" si="11"/>
        <v>0</v>
      </c>
      <c r="AB37" s="47">
        <v>86778</v>
      </c>
      <c r="AC37" s="47">
        <f t="shared" si="7"/>
        <v>0</v>
      </c>
      <c r="AD37" s="47">
        <v>44001</v>
      </c>
      <c r="AE37" s="47">
        <f t="shared" si="8"/>
        <v>0</v>
      </c>
      <c r="AF37" s="47">
        <v>4500</v>
      </c>
      <c r="AG37" s="47">
        <f t="shared" si="9"/>
        <v>15170.28</v>
      </c>
      <c r="AH37" s="47"/>
      <c r="AI37" s="47">
        <f t="shared" si="10"/>
        <v>-0.28000000000065484</v>
      </c>
      <c r="AJ37" s="25">
        <v>12321.660056174993</v>
      </c>
      <c r="AK37" s="25">
        <f t="shared" si="12"/>
        <v>0.33994382500713982</v>
      </c>
    </row>
    <row r="38" spans="1:37" ht="243" hidden="1">
      <c r="A38" s="20" t="s">
        <v>41</v>
      </c>
      <c r="B38" s="24" t="s">
        <v>64</v>
      </c>
      <c r="C38" s="22">
        <f t="shared" si="0"/>
        <v>0</v>
      </c>
      <c r="D38" s="22">
        <v>0</v>
      </c>
      <c r="E38" s="22">
        <v>0</v>
      </c>
      <c r="F38" s="22">
        <v>0</v>
      </c>
      <c r="G38" s="22">
        <v>0</v>
      </c>
      <c r="H38" s="22">
        <f t="shared" si="1"/>
        <v>0</v>
      </c>
      <c r="I38" s="22">
        <v>0</v>
      </c>
      <c r="J38" s="22">
        <v>0</v>
      </c>
      <c r="K38" s="22">
        <f t="shared" si="2"/>
        <v>185000</v>
      </c>
      <c r="L38" s="22">
        <f t="shared" si="3"/>
        <v>0</v>
      </c>
      <c r="M38" s="22">
        <v>0</v>
      </c>
      <c r="N38" s="22">
        <v>0</v>
      </c>
      <c r="O38" s="22">
        <v>0</v>
      </c>
      <c r="P38" s="22">
        <f t="shared" si="4"/>
        <v>185000</v>
      </c>
      <c r="Q38" s="22">
        <v>30218</v>
      </c>
      <c r="R38" s="22">
        <v>91501</v>
      </c>
      <c r="S38" s="22">
        <v>86599</v>
      </c>
      <c r="T38" s="22">
        <v>6900</v>
      </c>
      <c r="U38" s="22">
        <f t="shared" si="5"/>
        <v>2400</v>
      </c>
      <c r="V38" s="22">
        <v>0</v>
      </c>
      <c r="W38" s="22">
        <v>2400</v>
      </c>
      <c r="X38" s="22">
        <f t="shared" si="6"/>
        <v>0</v>
      </c>
      <c r="Y38" s="22">
        <v>0</v>
      </c>
      <c r="Z38" s="22">
        <v>0</v>
      </c>
      <c r="AA38" s="47">
        <f t="shared" si="11"/>
        <v>0</v>
      </c>
      <c r="AB38" s="47">
        <v>0</v>
      </c>
      <c r="AC38" s="47">
        <f t="shared" si="7"/>
        <v>0</v>
      </c>
      <c r="AD38" s="47">
        <v>185000</v>
      </c>
      <c r="AE38" s="47">
        <f t="shared" si="8"/>
        <v>0</v>
      </c>
      <c r="AF38" s="47">
        <v>2400</v>
      </c>
      <c r="AG38" s="47">
        <f t="shared" si="9"/>
        <v>91500.104000000007</v>
      </c>
      <c r="AH38" s="47"/>
      <c r="AI38" s="47">
        <f t="shared" si="10"/>
        <v>0.89599999999336433</v>
      </c>
      <c r="AJ38" s="25">
        <v>0</v>
      </c>
      <c r="AK38" s="25">
        <f t="shared" si="12"/>
        <v>0</v>
      </c>
    </row>
    <row r="39" spans="1:37" ht="243" hidden="1">
      <c r="A39" s="20" t="s">
        <v>41</v>
      </c>
      <c r="B39" s="24" t="s">
        <v>65</v>
      </c>
      <c r="C39" s="22">
        <f t="shared" si="0"/>
        <v>0</v>
      </c>
      <c r="D39" s="22">
        <v>0</v>
      </c>
      <c r="E39" s="22">
        <v>0</v>
      </c>
      <c r="F39" s="22">
        <v>0</v>
      </c>
      <c r="G39" s="22">
        <v>0</v>
      </c>
      <c r="H39" s="22">
        <f t="shared" si="1"/>
        <v>0</v>
      </c>
      <c r="I39" s="22">
        <v>0</v>
      </c>
      <c r="J39" s="22">
        <v>0</v>
      </c>
      <c r="K39" s="22">
        <f t="shared" si="2"/>
        <v>175000</v>
      </c>
      <c r="L39" s="22">
        <f t="shared" si="3"/>
        <v>0</v>
      </c>
      <c r="M39" s="22">
        <v>0</v>
      </c>
      <c r="N39" s="22">
        <v>0</v>
      </c>
      <c r="O39" s="22">
        <v>0</v>
      </c>
      <c r="P39" s="22">
        <f t="shared" si="4"/>
        <v>175000</v>
      </c>
      <c r="Q39" s="22">
        <v>38385</v>
      </c>
      <c r="R39" s="22">
        <v>116231</v>
      </c>
      <c r="S39" s="22">
        <v>51869</v>
      </c>
      <c r="T39" s="22">
        <v>6900</v>
      </c>
      <c r="U39" s="22">
        <f t="shared" si="5"/>
        <v>2200</v>
      </c>
      <c r="V39" s="22">
        <v>0</v>
      </c>
      <c r="W39" s="22">
        <v>2200</v>
      </c>
      <c r="X39" s="22">
        <f t="shared" si="6"/>
        <v>0</v>
      </c>
      <c r="Y39" s="22">
        <v>0</v>
      </c>
      <c r="Z39" s="22">
        <v>0</v>
      </c>
      <c r="AA39" s="47">
        <f t="shared" si="11"/>
        <v>0</v>
      </c>
      <c r="AB39" s="47">
        <v>0</v>
      </c>
      <c r="AC39" s="47">
        <f t="shared" si="7"/>
        <v>0</v>
      </c>
      <c r="AD39" s="47">
        <v>175000</v>
      </c>
      <c r="AE39" s="47">
        <f t="shared" si="8"/>
        <v>0</v>
      </c>
      <c r="AF39" s="47">
        <v>2200</v>
      </c>
      <c r="AG39" s="47">
        <f t="shared" si="9"/>
        <v>116229.78</v>
      </c>
      <c r="AH39" s="47"/>
      <c r="AI39" s="47">
        <f t="shared" si="10"/>
        <v>1.2200000000011642</v>
      </c>
      <c r="AJ39" s="25">
        <v>0</v>
      </c>
      <c r="AK39" s="25">
        <f t="shared" si="12"/>
        <v>0</v>
      </c>
    </row>
    <row r="40" spans="1:37" ht="303.75" hidden="1">
      <c r="A40" s="20" t="s">
        <v>41</v>
      </c>
      <c r="B40" s="24" t="s">
        <v>67</v>
      </c>
      <c r="C40" s="22">
        <f t="shared" si="0"/>
        <v>224888</v>
      </c>
      <c r="D40" s="22">
        <v>2300</v>
      </c>
      <c r="E40" s="22">
        <v>0</v>
      </c>
      <c r="F40" s="22">
        <v>222588</v>
      </c>
      <c r="G40" s="22">
        <v>29300</v>
      </c>
      <c r="H40" s="22">
        <f t="shared" si="1"/>
        <v>20601</v>
      </c>
      <c r="I40" s="22">
        <v>134</v>
      </c>
      <c r="J40" s="22">
        <v>20467</v>
      </c>
      <c r="K40" s="22">
        <f t="shared" si="2"/>
        <v>60081</v>
      </c>
      <c r="L40" s="22">
        <f t="shared" si="3"/>
        <v>0</v>
      </c>
      <c r="M40" s="22">
        <v>0</v>
      </c>
      <c r="N40" s="22">
        <v>0</v>
      </c>
      <c r="O40" s="22">
        <v>0</v>
      </c>
      <c r="P40" s="22">
        <f t="shared" si="4"/>
        <v>60081</v>
      </c>
      <c r="Q40" s="22">
        <v>581</v>
      </c>
      <c r="R40" s="22">
        <v>1759</v>
      </c>
      <c r="S40" s="22">
        <v>100</v>
      </c>
      <c r="T40" s="22">
        <v>58222</v>
      </c>
      <c r="U40" s="22">
        <f t="shared" si="5"/>
        <v>8750</v>
      </c>
      <c r="V40" s="22">
        <v>0</v>
      </c>
      <c r="W40" s="22">
        <v>8750</v>
      </c>
      <c r="X40" s="22">
        <f t="shared" si="6"/>
        <v>0</v>
      </c>
      <c r="Y40" s="22">
        <v>0</v>
      </c>
      <c r="Z40" s="22">
        <v>0</v>
      </c>
      <c r="AA40" s="47">
        <f t="shared" si="11"/>
        <v>0</v>
      </c>
      <c r="AB40" s="47">
        <v>222588</v>
      </c>
      <c r="AC40" s="47">
        <f t="shared" si="7"/>
        <v>0</v>
      </c>
      <c r="AD40" s="47">
        <v>60081</v>
      </c>
      <c r="AE40" s="47">
        <f t="shared" si="8"/>
        <v>-3500</v>
      </c>
      <c r="AF40" s="47">
        <v>12250</v>
      </c>
      <c r="AG40" s="47">
        <f t="shared" si="9"/>
        <v>1759.268</v>
      </c>
      <c r="AH40" s="47"/>
      <c r="AI40" s="47">
        <f t="shared" si="10"/>
        <v>-0.2680000000000291</v>
      </c>
      <c r="AJ40" s="25">
        <v>20467.139126339338</v>
      </c>
      <c r="AK40" s="25">
        <f t="shared" si="12"/>
        <v>-0.13912633933796315</v>
      </c>
    </row>
    <row r="41" spans="1:37" ht="303.75" hidden="1">
      <c r="A41" s="20" t="s">
        <v>41</v>
      </c>
      <c r="B41" s="24" t="s">
        <v>69</v>
      </c>
      <c r="C41" s="22">
        <f t="shared" si="0"/>
        <v>187153</v>
      </c>
      <c r="D41" s="22">
        <v>1000</v>
      </c>
      <c r="E41" s="22">
        <v>0</v>
      </c>
      <c r="F41" s="22">
        <v>186153</v>
      </c>
      <c r="G41" s="22">
        <v>0</v>
      </c>
      <c r="H41" s="22">
        <f t="shared" si="1"/>
        <v>14925</v>
      </c>
      <c r="I41" s="22">
        <v>83</v>
      </c>
      <c r="J41" s="22">
        <v>14842</v>
      </c>
      <c r="K41" s="22">
        <f t="shared" si="2"/>
        <v>640724</v>
      </c>
      <c r="L41" s="22">
        <f t="shared" si="3"/>
        <v>0</v>
      </c>
      <c r="M41" s="22">
        <v>0</v>
      </c>
      <c r="N41" s="22">
        <v>0</v>
      </c>
      <c r="O41" s="22">
        <v>0</v>
      </c>
      <c r="P41" s="22">
        <f t="shared" si="4"/>
        <v>640724</v>
      </c>
      <c r="Q41" s="22">
        <v>140838</v>
      </c>
      <c r="R41" s="22">
        <v>426456</v>
      </c>
      <c r="S41" s="22">
        <v>134025</v>
      </c>
      <c r="T41" s="22">
        <v>80243</v>
      </c>
      <c r="U41" s="22">
        <f t="shared" si="5"/>
        <v>25684</v>
      </c>
      <c r="V41" s="22">
        <v>0</v>
      </c>
      <c r="W41" s="22">
        <v>25684</v>
      </c>
      <c r="X41" s="22">
        <f t="shared" si="6"/>
        <v>0</v>
      </c>
      <c r="Y41" s="22">
        <v>0</v>
      </c>
      <c r="Z41" s="22">
        <v>0</v>
      </c>
      <c r="AA41" s="47">
        <f t="shared" si="11"/>
        <v>0</v>
      </c>
      <c r="AB41" s="47">
        <v>186153</v>
      </c>
      <c r="AC41" s="47">
        <f t="shared" si="7"/>
        <v>0</v>
      </c>
      <c r="AD41" s="47">
        <v>640724</v>
      </c>
      <c r="AE41" s="47">
        <f t="shared" si="8"/>
        <v>0</v>
      </c>
      <c r="AF41" s="47">
        <v>25684</v>
      </c>
      <c r="AG41" s="47">
        <f t="shared" si="9"/>
        <v>426457.46399999998</v>
      </c>
      <c r="AH41" s="47"/>
      <c r="AI41" s="47">
        <f t="shared" si="10"/>
        <v>-1.4639999999781139</v>
      </c>
      <c r="AJ41" s="25">
        <v>14843.329981469178</v>
      </c>
      <c r="AK41" s="25">
        <f t="shared" si="12"/>
        <v>-1.3299814691781648</v>
      </c>
    </row>
    <row r="42" spans="1:37" ht="243" hidden="1">
      <c r="A42" s="20" t="s">
        <v>41</v>
      </c>
      <c r="B42" s="24" t="s">
        <v>70</v>
      </c>
      <c r="C42" s="22">
        <f t="shared" si="0"/>
        <v>0</v>
      </c>
      <c r="D42" s="22">
        <v>0</v>
      </c>
      <c r="E42" s="22">
        <v>0</v>
      </c>
      <c r="F42" s="22">
        <v>0</v>
      </c>
      <c r="G42" s="22">
        <v>0</v>
      </c>
      <c r="H42" s="22">
        <f t="shared" si="1"/>
        <v>0</v>
      </c>
      <c r="I42" s="22">
        <v>0</v>
      </c>
      <c r="J42" s="22">
        <v>0</v>
      </c>
      <c r="K42" s="22">
        <f t="shared" si="2"/>
        <v>158832</v>
      </c>
      <c r="L42" s="22">
        <f t="shared" si="3"/>
        <v>0</v>
      </c>
      <c r="M42" s="22">
        <v>0</v>
      </c>
      <c r="N42" s="22">
        <v>0</v>
      </c>
      <c r="O42" s="22">
        <v>0</v>
      </c>
      <c r="P42" s="22">
        <f t="shared" si="4"/>
        <v>158832</v>
      </c>
      <c r="Q42" s="22">
        <v>45812</v>
      </c>
      <c r="R42" s="22">
        <v>138718</v>
      </c>
      <c r="S42" s="22">
        <v>20114</v>
      </c>
      <c r="T42" s="22">
        <v>0</v>
      </c>
      <c r="U42" s="22">
        <f t="shared" si="5"/>
        <v>33226</v>
      </c>
      <c r="V42" s="22">
        <v>0</v>
      </c>
      <c r="W42" s="22">
        <v>33226</v>
      </c>
      <c r="X42" s="22">
        <f t="shared" si="6"/>
        <v>0</v>
      </c>
      <c r="Y42" s="22">
        <v>0</v>
      </c>
      <c r="Z42" s="22">
        <v>0</v>
      </c>
      <c r="AA42" s="47">
        <f t="shared" si="11"/>
        <v>0</v>
      </c>
      <c r="AB42" s="47">
        <v>0</v>
      </c>
      <c r="AC42" s="47">
        <f t="shared" si="7"/>
        <v>0</v>
      </c>
      <c r="AD42" s="47">
        <v>158832</v>
      </c>
      <c r="AE42" s="47">
        <f t="shared" si="8"/>
        <v>0</v>
      </c>
      <c r="AF42" s="47">
        <v>33226</v>
      </c>
      <c r="AG42" s="47">
        <f t="shared" si="9"/>
        <v>138718.736</v>
      </c>
      <c r="AH42" s="47"/>
      <c r="AI42" s="47">
        <f t="shared" si="10"/>
        <v>-0.73600000000442378</v>
      </c>
      <c r="AJ42" s="25">
        <v>0</v>
      </c>
      <c r="AK42" s="25">
        <f t="shared" si="12"/>
        <v>0</v>
      </c>
    </row>
    <row r="43" spans="1:37" ht="303.75" hidden="1">
      <c r="A43" s="20" t="s">
        <v>41</v>
      </c>
      <c r="B43" s="24" t="s">
        <v>317</v>
      </c>
      <c r="C43" s="22">
        <f t="shared" si="0"/>
        <v>0</v>
      </c>
      <c r="D43" s="22">
        <v>0</v>
      </c>
      <c r="E43" s="22">
        <v>0</v>
      </c>
      <c r="F43" s="22">
        <v>0</v>
      </c>
      <c r="G43" s="22">
        <v>0</v>
      </c>
      <c r="H43" s="22">
        <f t="shared" si="1"/>
        <v>0</v>
      </c>
      <c r="I43" s="22">
        <v>0</v>
      </c>
      <c r="J43" s="22">
        <v>0</v>
      </c>
      <c r="K43" s="22">
        <f t="shared" si="2"/>
        <v>58000</v>
      </c>
      <c r="L43" s="22">
        <f t="shared" si="3"/>
        <v>0</v>
      </c>
      <c r="M43" s="22">
        <v>0</v>
      </c>
      <c r="N43" s="22">
        <v>0</v>
      </c>
      <c r="O43" s="22">
        <v>0</v>
      </c>
      <c r="P43" s="22">
        <f t="shared" si="4"/>
        <v>58000</v>
      </c>
      <c r="Q43" s="22">
        <v>17833</v>
      </c>
      <c r="R43" s="22">
        <v>54133</v>
      </c>
      <c r="S43" s="22">
        <v>3867</v>
      </c>
      <c r="T43" s="22"/>
      <c r="U43" s="22">
        <f t="shared" si="5"/>
        <v>0</v>
      </c>
      <c r="V43" s="22">
        <v>0</v>
      </c>
      <c r="W43" s="22">
        <v>0</v>
      </c>
      <c r="X43" s="22">
        <f t="shared" si="6"/>
        <v>0</v>
      </c>
      <c r="Y43" s="22">
        <v>0</v>
      </c>
      <c r="Z43" s="22">
        <v>0</v>
      </c>
      <c r="AA43" s="47">
        <f t="shared" si="11"/>
        <v>0</v>
      </c>
      <c r="AB43" s="47">
        <v>0</v>
      </c>
      <c r="AC43" s="47">
        <f t="shared" si="7"/>
        <v>-2000</v>
      </c>
      <c r="AD43" s="47">
        <v>60000</v>
      </c>
      <c r="AE43" s="47">
        <f t="shared" si="8"/>
        <v>0</v>
      </c>
      <c r="AF43" s="47">
        <v>0</v>
      </c>
      <c r="AG43" s="47">
        <f t="shared" si="9"/>
        <v>53998.324000000001</v>
      </c>
      <c r="AH43" s="47"/>
      <c r="AI43" s="47">
        <f t="shared" si="10"/>
        <v>134.67599999999948</v>
      </c>
      <c r="AJ43" s="25">
        <v>0</v>
      </c>
      <c r="AK43" s="25">
        <f t="shared" si="12"/>
        <v>0</v>
      </c>
    </row>
    <row r="44" spans="1:37" ht="243" hidden="1">
      <c r="A44" s="20" t="s">
        <v>41</v>
      </c>
      <c r="B44" s="24" t="s">
        <v>72</v>
      </c>
      <c r="C44" s="22">
        <f t="shared" si="0"/>
        <v>10200</v>
      </c>
      <c r="D44" s="22">
        <v>10200</v>
      </c>
      <c r="E44" s="22">
        <v>10200</v>
      </c>
      <c r="F44" s="22">
        <v>0</v>
      </c>
      <c r="G44" s="22">
        <v>0</v>
      </c>
      <c r="H44" s="22">
        <f t="shared" si="1"/>
        <v>340</v>
      </c>
      <c r="I44" s="22">
        <v>340</v>
      </c>
      <c r="J44" s="22">
        <v>0</v>
      </c>
      <c r="K44" s="22">
        <f t="shared" si="2"/>
        <v>203537</v>
      </c>
      <c r="L44" s="22">
        <f t="shared" si="3"/>
        <v>0</v>
      </c>
      <c r="M44" s="22">
        <v>0</v>
      </c>
      <c r="N44" s="22">
        <v>0</v>
      </c>
      <c r="O44" s="22">
        <v>0</v>
      </c>
      <c r="P44" s="22">
        <f t="shared" si="4"/>
        <v>203537</v>
      </c>
      <c r="Q44" s="22">
        <v>50295</v>
      </c>
      <c r="R44" s="22">
        <v>152293</v>
      </c>
      <c r="S44" s="22">
        <v>51244</v>
      </c>
      <c r="T44" s="22"/>
      <c r="U44" s="22">
        <f t="shared" si="5"/>
        <v>15700</v>
      </c>
      <c r="V44" s="22">
        <v>0</v>
      </c>
      <c r="W44" s="22">
        <v>15700</v>
      </c>
      <c r="X44" s="22">
        <f t="shared" si="6"/>
        <v>0</v>
      </c>
      <c r="Y44" s="22">
        <v>0</v>
      </c>
      <c r="Z44" s="22">
        <v>0</v>
      </c>
      <c r="AA44" s="47">
        <f t="shared" si="11"/>
        <v>0</v>
      </c>
      <c r="AB44" s="47">
        <v>0</v>
      </c>
      <c r="AC44" s="47">
        <f t="shared" si="7"/>
        <v>0</v>
      </c>
      <c r="AD44" s="47">
        <v>203537</v>
      </c>
      <c r="AE44" s="47">
        <f t="shared" si="8"/>
        <v>0</v>
      </c>
      <c r="AF44" s="47">
        <v>15700</v>
      </c>
      <c r="AG44" s="47">
        <f t="shared" si="9"/>
        <v>152293.26</v>
      </c>
      <c r="AH44" s="47"/>
      <c r="AI44" s="47">
        <f t="shared" si="10"/>
        <v>-0.26000000000931323</v>
      </c>
      <c r="AJ44" s="25">
        <v>0</v>
      </c>
      <c r="AK44" s="25">
        <f t="shared" si="12"/>
        <v>0</v>
      </c>
    </row>
    <row r="45" spans="1:37" ht="243" hidden="1">
      <c r="A45" s="20" t="s">
        <v>41</v>
      </c>
      <c r="B45" s="24" t="s">
        <v>73</v>
      </c>
      <c r="C45" s="22">
        <f t="shared" si="0"/>
        <v>53610</v>
      </c>
      <c r="D45" s="22">
        <v>0</v>
      </c>
      <c r="E45" s="22">
        <v>0</v>
      </c>
      <c r="F45" s="22">
        <v>53610</v>
      </c>
      <c r="G45" s="22">
        <v>0</v>
      </c>
      <c r="H45" s="22">
        <f t="shared" si="1"/>
        <v>3535</v>
      </c>
      <c r="I45" s="22">
        <v>0</v>
      </c>
      <c r="J45" s="22">
        <v>3535</v>
      </c>
      <c r="K45" s="22">
        <f t="shared" si="2"/>
        <v>15000</v>
      </c>
      <c r="L45" s="22">
        <f t="shared" si="3"/>
        <v>0</v>
      </c>
      <c r="M45" s="22">
        <v>0</v>
      </c>
      <c r="N45" s="22">
        <v>0</v>
      </c>
      <c r="O45" s="22">
        <v>0</v>
      </c>
      <c r="P45" s="22">
        <f t="shared" si="4"/>
        <v>15000</v>
      </c>
      <c r="Q45" s="22">
        <v>4954</v>
      </c>
      <c r="R45" s="22">
        <v>15000</v>
      </c>
      <c r="S45" s="22"/>
      <c r="T45" s="22"/>
      <c r="U45" s="22">
        <f t="shared" si="5"/>
        <v>9550</v>
      </c>
      <c r="V45" s="22">
        <v>0</v>
      </c>
      <c r="W45" s="22">
        <v>9550</v>
      </c>
      <c r="X45" s="22">
        <f t="shared" si="6"/>
        <v>0</v>
      </c>
      <c r="Y45" s="22">
        <v>0</v>
      </c>
      <c r="Z45" s="22">
        <v>0</v>
      </c>
      <c r="AA45" s="47">
        <f t="shared" si="11"/>
        <v>0</v>
      </c>
      <c r="AB45" s="47">
        <v>53610</v>
      </c>
      <c r="AC45" s="47">
        <f t="shared" si="7"/>
        <v>0</v>
      </c>
      <c r="AD45" s="47">
        <v>15000</v>
      </c>
      <c r="AE45" s="47">
        <f t="shared" si="8"/>
        <v>0</v>
      </c>
      <c r="AF45" s="47">
        <v>9550</v>
      </c>
      <c r="AG45" s="47">
        <f t="shared" si="9"/>
        <v>15000.712</v>
      </c>
      <c r="AH45" s="47"/>
      <c r="AI45" s="47">
        <f t="shared" si="10"/>
        <v>-0.71199999999953434</v>
      </c>
      <c r="AJ45" s="25">
        <v>3534.6195014662753</v>
      </c>
      <c r="AK45" s="25">
        <f t="shared" si="12"/>
        <v>0.38049853372467624</v>
      </c>
    </row>
    <row r="46" spans="1:37" ht="303.75" hidden="1">
      <c r="A46" s="20" t="s">
        <v>41</v>
      </c>
      <c r="B46" s="24" t="s">
        <v>74</v>
      </c>
      <c r="C46" s="22">
        <f t="shared" si="0"/>
        <v>0</v>
      </c>
      <c r="D46" s="22">
        <v>0</v>
      </c>
      <c r="E46" s="22">
        <v>0</v>
      </c>
      <c r="F46" s="22">
        <v>0</v>
      </c>
      <c r="G46" s="22">
        <v>0</v>
      </c>
      <c r="H46" s="22">
        <f t="shared" si="1"/>
        <v>0</v>
      </c>
      <c r="I46" s="22">
        <v>0</v>
      </c>
      <c r="J46" s="22">
        <v>0</v>
      </c>
      <c r="K46" s="22">
        <f t="shared" si="2"/>
        <v>241879</v>
      </c>
      <c r="L46" s="22">
        <f t="shared" si="3"/>
        <v>0</v>
      </c>
      <c r="M46" s="22">
        <v>0</v>
      </c>
      <c r="N46" s="22">
        <v>0</v>
      </c>
      <c r="O46" s="22">
        <v>0</v>
      </c>
      <c r="P46" s="22">
        <f t="shared" si="4"/>
        <v>241879</v>
      </c>
      <c r="Q46" s="22">
        <v>78256</v>
      </c>
      <c r="R46" s="22">
        <v>236959</v>
      </c>
      <c r="S46" s="22">
        <v>4920</v>
      </c>
      <c r="T46" s="22">
        <v>0</v>
      </c>
      <c r="U46" s="22">
        <f t="shared" si="5"/>
        <v>0</v>
      </c>
      <c r="V46" s="22">
        <v>0</v>
      </c>
      <c r="W46" s="22">
        <v>0</v>
      </c>
      <c r="X46" s="22">
        <f t="shared" si="6"/>
        <v>0</v>
      </c>
      <c r="Y46" s="22">
        <v>0</v>
      </c>
      <c r="Z46" s="22">
        <v>0</v>
      </c>
      <c r="AA46" s="47">
        <f t="shared" si="11"/>
        <v>0</v>
      </c>
      <c r="AB46" s="47">
        <v>0</v>
      </c>
      <c r="AC46" s="47">
        <f t="shared" si="7"/>
        <v>0</v>
      </c>
      <c r="AD46" s="47">
        <v>241879</v>
      </c>
      <c r="AE46" s="47">
        <f t="shared" si="8"/>
        <v>0</v>
      </c>
      <c r="AF46" s="47">
        <v>0</v>
      </c>
      <c r="AG46" s="47">
        <f t="shared" si="9"/>
        <v>236959.16800000001</v>
      </c>
      <c r="AH46" s="47"/>
      <c r="AI46" s="47">
        <f t="shared" si="10"/>
        <v>-0.16800000000512227</v>
      </c>
      <c r="AJ46" s="25">
        <v>0</v>
      </c>
      <c r="AK46" s="25">
        <f t="shared" si="12"/>
        <v>0</v>
      </c>
    </row>
    <row r="47" spans="1:37" ht="303.75" hidden="1">
      <c r="A47" s="20" t="s">
        <v>41</v>
      </c>
      <c r="B47" s="24" t="s">
        <v>76</v>
      </c>
      <c r="C47" s="22">
        <f t="shared" si="0"/>
        <v>102476</v>
      </c>
      <c r="D47" s="22">
        <v>1775</v>
      </c>
      <c r="E47" s="22">
        <v>0</v>
      </c>
      <c r="F47" s="22">
        <v>100701</v>
      </c>
      <c r="G47" s="22">
        <v>0</v>
      </c>
      <c r="H47" s="22">
        <f t="shared" si="1"/>
        <v>8089</v>
      </c>
      <c r="I47" s="22">
        <v>178</v>
      </c>
      <c r="J47" s="22">
        <v>7911</v>
      </c>
      <c r="K47" s="22">
        <f t="shared" si="2"/>
        <v>184720</v>
      </c>
      <c r="L47" s="22">
        <f t="shared" si="3"/>
        <v>2883</v>
      </c>
      <c r="M47" s="22">
        <v>655</v>
      </c>
      <c r="N47" s="22">
        <v>2595</v>
      </c>
      <c r="O47" s="22">
        <v>288</v>
      </c>
      <c r="P47" s="22">
        <f t="shared" si="4"/>
        <v>181837</v>
      </c>
      <c r="Q47" s="22">
        <v>31651</v>
      </c>
      <c r="R47" s="22">
        <v>95840</v>
      </c>
      <c r="S47" s="22">
        <v>9485</v>
      </c>
      <c r="T47" s="22">
        <v>76512</v>
      </c>
      <c r="U47" s="22">
        <f t="shared" si="5"/>
        <v>8355</v>
      </c>
      <c r="V47" s="22">
        <v>0</v>
      </c>
      <c r="W47" s="22">
        <v>8355</v>
      </c>
      <c r="X47" s="22">
        <f t="shared" si="6"/>
        <v>0</v>
      </c>
      <c r="Y47" s="22">
        <v>0</v>
      </c>
      <c r="Z47" s="22">
        <v>0</v>
      </c>
      <c r="AA47" s="47">
        <f t="shared" si="11"/>
        <v>0</v>
      </c>
      <c r="AB47" s="47">
        <v>100701</v>
      </c>
      <c r="AC47" s="47">
        <f t="shared" si="7"/>
        <v>0</v>
      </c>
      <c r="AD47" s="47">
        <v>181837</v>
      </c>
      <c r="AE47" s="47">
        <f t="shared" si="8"/>
        <v>0</v>
      </c>
      <c r="AF47" s="47">
        <v>8355</v>
      </c>
      <c r="AG47" s="47">
        <f t="shared" si="9"/>
        <v>95839.228000000003</v>
      </c>
      <c r="AH47" s="47"/>
      <c r="AI47" s="47">
        <f t="shared" si="10"/>
        <v>0.77199999999720603</v>
      </c>
      <c r="AJ47" s="25">
        <v>6252.6137537810846</v>
      </c>
      <c r="AK47" s="25">
        <f t="shared" si="12"/>
        <v>1658.3862462189154</v>
      </c>
    </row>
    <row r="48" spans="1:37" ht="303.75" hidden="1">
      <c r="A48" s="20" t="s">
        <v>41</v>
      </c>
      <c r="B48" s="24" t="s">
        <v>78</v>
      </c>
      <c r="C48" s="22">
        <f t="shared" si="0"/>
        <v>20062</v>
      </c>
      <c r="D48" s="22">
        <v>5100</v>
      </c>
      <c r="E48" s="22">
        <v>0</v>
      </c>
      <c r="F48" s="22">
        <v>14962</v>
      </c>
      <c r="G48" s="22">
        <v>0</v>
      </c>
      <c r="H48" s="22">
        <f t="shared" si="1"/>
        <v>1611</v>
      </c>
      <c r="I48" s="22">
        <v>500</v>
      </c>
      <c r="J48" s="22">
        <v>1111</v>
      </c>
      <c r="K48" s="22">
        <f t="shared" si="2"/>
        <v>299673</v>
      </c>
      <c r="L48" s="22">
        <f t="shared" si="3"/>
        <v>0</v>
      </c>
      <c r="M48" s="22">
        <v>0</v>
      </c>
      <c r="N48" s="22">
        <v>0</v>
      </c>
      <c r="O48" s="22">
        <v>0</v>
      </c>
      <c r="P48" s="22">
        <f t="shared" si="4"/>
        <v>299673</v>
      </c>
      <c r="Q48" s="22">
        <v>67345</v>
      </c>
      <c r="R48" s="22">
        <v>203920</v>
      </c>
      <c r="S48" s="22">
        <v>95753</v>
      </c>
      <c r="T48" s="22">
        <v>0</v>
      </c>
      <c r="U48" s="22">
        <f t="shared" si="5"/>
        <v>6940</v>
      </c>
      <c r="V48" s="22">
        <v>4940</v>
      </c>
      <c r="W48" s="22">
        <v>2000</v>
      </c>
      <c r="X48" s="22">
        <f t="shared" si="6"/>
        <v>0</v>
      </c>
      <c r="Y48" s="22">
        <v>0</v>
      </c>
      <c r="Z48" s="22">
        <v>0</v>
      </c>
      <c r="AA48" s="47">
        <f t="shared" si="11"/>
        <v>0</v>
      </c>
      <c r="AB48" s="47">
        <v>14962</v>
      </c>
      <c r="AC48" s="47">
        <f t="shared" si="7"/>
        <v>0</v>
      </c>
      <c r="AD48" s="47">
        <v>299673</v>
      </c>
      <c r="AE48" s="47">
        <f t="shared" si="8"/>
        <v>0</v>
      </c>
      <c r="AF48" s="47">
        <v>2000</v>
      </c>
      <c r="AG48" s="47">
        <f t="shared" si="9"/>
        <v>203920.66</v>
      </c>
      <c r="AH48" s="47"/>
      <c r="AI48" s="47">
        <f t="shared" si="10"/>
        <v>-0.66000000000349246</v>
      </c>
      <c r="AJ48" s="25">
        <v>1111.0129446908663</v>
      </c>
      <c r="AK48" s="25">
        <f t="shared" si="12"/>
        <v>-1.2944690866333985E-2</v>
      </c>
    </row>
    <row r="49" spans="1:37" ht="243" hidden="1">
      <c r="A49" s="20" t="s">
        <v>41</v>
      </c>
      <c r="B49" s="24" t="s">
        <v>79</v>
      </c>
      <c r="C49" s="22">
        <f t="shared" si="0"/>
        <v>0</v>
      </c>
      <c r="D49" s="22">
        <v>0</v>
      </c>
      <c r="E49" s="22">
        <v>0</v>
      </c>
      <c r="F49" s="22">
        <v>0</v>
      </c>
      <c r="G49" s="22">
        <v>0</v>
      </c>
      <c r="H49" s="22">
        <f t="shared" si="1"/>
        <v>0</v>
      </c>
      <c r="I49" s="22">
        <v>0</v>
      </c>
      <c r="J49" s="22">
        <v>0</v>
      </c>
      <c r="K49" s="22">
        <f t="shared" si="2"/>
        <v>219759</v>
      </c>
      <c r="L49" s="22">
        <f t="shared" si="3"/>
        <v>0</v>
      </c>
      <c r="M49" s="22">
        <v>0</v>
      </c>
      <c r="N49" s="22">
        <v>0</v>
      </c>
      <c r="O49" s="22">
        <v>0</v>
      </c>
      <c r="P49" s="22">
        <f t="shared" si="4"/>
        <v>219759</v>
      </c>
      <c r="Q49" s="22">
        <v>36517</v>
      </c>
      <c r="R49" s="22">
        <v>110574</v>
      </c>
      <c r="S49" s="22">
        <v>109185</v>
      </c>
      <c r="T49" s="22">
        <v>0</v>
      </c>
      <c r="U49" s="22">
        <f t="shared" si="5"/>
        <v>0</v>
      </c>
      <c r="V49" s="22">
        <v>0</v>
      </c>
      <c r="W49" s="22">
        <v>0</v>
      </c>
      <c r="X49" s="22">
        <f t="shared" si="6"/>
        <v>0</v>
      </c>
      <c r="Y49" s="22">
        <v>0</v>
      </c>
      <c r="Z49" s="22">
        <v>0</v>
      </c>
      <c r="AA49" s="47">
        <f t="shared" si="11"/>
        <v>0</v>
      </c>
      <c r="AB49" s="47">
        <v>0</v>
      </c>
      <c r="AC49" s="47">
        <f t="shared" si="7"/>
        <v>0</v>
      </c>
      <c r="AD49" s="47">
        <v>219759</v>
      </c>
      <c r="AE49" s="47">
        <f t="shared" si="8"/>
        <v>0</v>
      </c>
      <c r="AF49" s="47">
        <v>0</v>
      </c>
      <c r="AG49" s="47">
        <f t="shared" si="9"/>
        <v>110573.476</v>
      </c>
      <c r="AH49" s="47"/>
      <c r="AI49" s="47">
        <f t="shared" si="10"/>
        <v>0.52400000000488944</v>
      </c>
      <c r="AJ49" s="25">
        <v>0</v>
      </c>
      <c r="AK49" s="25">
        <f t="shared" si="12"/>
        <v>0</v>
      </c>
    </row>
    <row r="50" spans="1:37" ht="243" hidden="1">
      <c r="A50" s="20" t="s">
        <v>41</v>
      </c>
      <c r="B50" s="24" t="s">
        <v>80</v>
      </c>
      <c r="C50" s="22">
        <f t="shared" si="0"/>
        <v>0</v>
      </c>
      <c r="D50" s="22">
        <v>0</v>
      </c>
      <c r="E50" s="22">
        <v>0</v>
      </c>
      <c r="F50" s="22">
        <v>0</v>
      </c>
      <c r="G50" s="22">
        <v>0</v>
      </c>
      <c r="H50" s="22">
        <f t="shared" si="1"/>
        <v>0</v>
      </c>
      <c r="I50" s="22">
        <v>0</v>
      </c>
      <c r="J50" s="22">
        <v>0</v>
      </c>
      <c r="K50" s="22">
        <f t="shared" si="2"/>
        <v>201438</v>
      </c>
      <c r="L50" s="22">
        <f t="shared" si="3"/>
        <v>0</v>
      </c>
      <c r="M50" s="22">
        <v>0</v>
      </c>
      <c r="N50" s="22">
        <v>0</v>
      </c>
      <c r="O50" s="22">
        <v>0</v>
      </c>
      <c r="P50" s="22">
        <f t="shared" si="4"/>
        <v>201438</v>
      </c>
      <c r="Q50" s="22">
        <v>43369</v>
      </c>
      <c r="R50" s="22">
        <v>131320</v>
      </c>
      <c r="S50" s="22">
        <v>67118</v>
      </c>
      <c r="T50" s="22">
        <v>3000</v>
      </c>
      <c r="U50" s="22">
        <f t="shared" si="5"/>
        <v>0</v>
      </c>
      <c r="V50" s="22">
        <v>0</v>
      </c>
      <c r="W50" s="22">
        <v>0</v>
      </c>
      <c r="X50" s="22">
        <f t="shared" si="6"/>
        <v>0</v>
      </c>
      <c r="Y50" s="22">
        <v>0</v>
      </c>
      <c r="Z50" s="22">
        <v>0</v>
      </c>
      <c r="AA50" s="47">
        <f t="shared" si="11"/>
        <v>0</v>
      </c>
      <c r="AB50" s="47">
        <v>0</v>
      </c>
      <c r="AC50" s="47">
        <f t="shared" si="7"/>
        <v>0</v>
      </c>
      <c r="AD50" s="47">
        <v>201438</v>
      </c>
      <c r="AE50" s="47">
        <f t="shared" si="8"/>
        <v>0</v>
      </c>
      <c r="AF50" s="47">
        <v>0</v>
      </c>
      <c r="AG50" s="47">
        <f t="shared" si="9"/>
        <v>131321.33199999999</v>
      </c>
      <c r="AH50" s="47"/>
      <c r="AI50" s="47">
        <f t="shared" si="10"/>
        <v>-1.3319999999948777</v>
      </c>
      <c r="AJ50" s="25">
        <v>0</v>
      </c>
      <c r="AK50" s="25">
        <f t="shared" si="12"/>
        <v>0</v>
      </c>
    </row>
    <row r="51" spans="1:37" ht="243" hidden="1">
      <c r="A51" s="20" t="s">
        <v>41</v>
      </c>
      <c r="B51" s="24" t="s">
        <v>81</v>
      </c>
      <c r="C51" s="22">
        <f t="shared" si="0"/>
        <v>0</v>
      </c>
      <c r="D51" s="22">
        <v>0</v>
      </c>
      <c r="E51" s="22">
        <v>0</v>
      </c>
      <c r="F51" s="22">
        <v>0</v>
      </c>
      <c r="G51" s="22">
        <v>0</v>
      </c>
      <c r="H51" s="22">
        <f t="shared" si="1"/>
        <v>0</v>
      </c>
      <c r="I51" s="22">
        <v>0</v>
      </c>
      <c r="J51" s="22">
        <v>0</v>
      </c>
      <c r="K51" s="22">
        <f t="shared" si="2"/>
        <v>175475</v>
      </c>
      <c r="L51" s="22">
        <f t="shared" si="3"/>
        <v>0</v>
      </c>
      <c r="M51" s="22">
        <v>0</v>
      </c>
      <c r="N51" s="22">
        <v>0</v>
      </c>
      <c r="O51" s="22">
        <v>0</v>
      </c>
      <c r="P51" s="22">
        <f t="shared" si="4"/>
        <v>175475</v>
      </c>
      <c r="Q51" s="22">
        <v>44054</v>
      </c>
      <c r="R51" s="22">
        <v>133396</v>
      </c>
      <c r="S51" s="22">
        <v>39579</v>
      </c>
      <c r="T51" s="22">
        <v>2500</v>
      </c>
      <c r="U51" s="22">
        <f t="shared" si="5"/>
        <v>3600</v>
      </c>
      <c r="V51" s="22">
        <v>0</v>
      </c>
      <c r="W51" s="22">
        <v>3600</v>
      </c>
      <c r="X51" s="22">
        <f t="shared" si="6"/>
        <v>0</v>
      </c>
      <c r="Y51" s="22">
        <v>0</v>
      </c>
      <c r="Z51" s="22">
        <v>0</v>
      </c>
      <c r="AA51" s="47">
        <f t="shared" si="11"/>
        <v>0</v>
      </c>
      <c r="AB51" s="47">
        <v>0</v>
      </c>
      <c r="AC51" s="47">
        <f t="shared" si="7"/>
        <v>0</v>
      </c>
      <c r="AD51" s="47">
        <v>175475</v>
      </c>
      <c r="AE51" s="47">
        <f t="shared" si="8"/>
        <v>0</v>
      </c>
      <c r="AF51" s="47">
        <v>3600</v>
      </c>
      <c r="AG51" s="47">
        <f t="shared" si="9"/>
        <v>133395.51199999999</v>
      </c>
      <c r="AH51" s="47"/>
      <c r="AI51" s="47">
        <f t="shared" si="10"/>
        <v>0.48800000001210719</v>
      </c>
      <c r="AJ51" s="25">
        <v>0</v>
      </c>
      <c r="AK51" s="25">
        <f t="shared" si="12"/>
        <v>0</v>
      </c>
    </row>
    <row r="52" spans="1:37" ht="243" hidden="1">
      <c r="A52" s="20" t="s">
        <v>41</v>
      </c>
      <c r="B52" s="24" t="s">
        <v>82</v>
      </c>
      <c r="C52" s="22">
        <f t="shared" si="0"/>
        <v>0</v>
      </c>
      <c r="D52" s="22">
        <v>0</v>
      </c>
      <c r="E52" s="22">
        <v>0</v>
      </c>
      <c r="F52" s="22">
        <v>0</v>
      </c>
      <c r="G52" s="22">
        <v>0</v>
      </c>
      <c r="H52" s="22">
        <f t="shared" si="1"/>
        <v>0</v>
      </c>
      <c r="I52" s="22">
        <v>0</v>
      </c>
      <c r="J52" s="22">
        <v>0</v>
      </c>
      <c r="K52" s="22">
        <f t="shared" si="2"/>
        <v>131825</v>
      </c>
      <c r="L52" s="22">
        <f t="shared" si="3"/>
        <v>0</v>
      </c>
      <c r="M52" s="22">
        <v>0</v>
      </c>
      <c r="N52" s="22">
        <v>0</v>
      </c>
      <c r="O52" s="22">
        <v>0</v>
      </c>
      <c r="P52" s="22">
        <f t="shared" si="4"/>
        <v>131825</v>
      </c>
      <c r="Q52" s="22">
        <v>15298</v>
      </c>
      <c r="R52" s="22">
        <v>46321</v>
      </c>
      <c r="S52" s="22">
        <v>85504</v>
      </c>
      <c r="T52" s="22">
        <v>0</v>
      </c>
      <c r="U52" s="22">
        <f t="shared" si="5"/>
        <v>0</v>
      </c>
      <c r="V52" s="22">
        <v>0</v>
      </c>
      <c r="W52" s="22">
        <v>0</v>
      </c>
      <c r="X52" s="22">
        <f t="shared" si="6"/>
        <v>0</v>
      </c>
      <c r="Y52" s="22">
        <v>0</v>
      </c>
      <c r="Z52" s="22">
        <v>0</v>
      </c>
      <c r="AA52" s="47">
        <f t="shared" si="11"/>
        <v>0</v>
      </c>
      <c r="AB52" s="47">
        <v>0</v>
      </c>
      <c r="AC52" s="47">
        <f t="shared" si="7"/>
        <v>0</v>
      </c>
      <c r="AD52" s="47">
        <v>131825</v>
      </c>
      <c r="AE52" s="47">
        <f t="shared" si="8"/>
        <v>0</v>
      </c>
      <c r="AF52" s="47">
        <v>0</v>
      </c>
      <c r="AG52" s="47">
        <f t="shared" si="9"/>
        <v>46322.343999999997</v>
      </c>
      <c r="AH52" s="47"/>
      <c r="AI52" s="47">
        <f t="shared" si="10"/>
        <v>-1.3439999999973224</v>
      </c>
      <c r="AJ52" s="25">
        <v>0</v>
      </c>
      <c r="AK52" s="25">
        <f t="shared" si="12"/>
        <v>0</v>
      </c>
    </row>
    <row r="53" spans="1:37" ht="243" hidden="1">
      <c r="A53" s="20" t="s">
        <v>41</v>
      </c>
      <c r="B53" s="24" t="s">
        <v>83</v>
      </c>
      <c r="C53" s="22">
        <f t="shared" si="0"/>
        <v>0</v>
      </c>
      <c r="D53" s="22">
        <v>0</v>
      </c>
      <c r="E53" s="22">
        <v>0</v>
      </c>
      <c r="F53" s="22">
        <v>0</v>
      </c>
      <c r="G53" s="22">
        <v>0</v>
      </c>
      <c r="H53" s="22">
        <f t="shared" si="1"/>
        <v>0</v>
      </c>
      <c r="I53" s="22">
        <v>0</v>
      </c>
      <c r="J53" s="22">
        <v>0</v>
      </c>
      <c r="K53" s="22">
        <f t="shared" si="2"/>
        <v>105998</v>
      </c>
      <c r="L53" s="22">
        <f t="shared" si="3"/>
        <v>0</v>
      </c>
      <c r="M53" s="22">
        <v>0</v>
      </c>
      <c r="N53" s="22">
        <v>0</v>
      </c>
      <c r="O53" s="22">
        <v>0</v>
      </c>
      <c r="P53" s="22">
        <f t="shared" si="4"/>
        <v>105998</v>
      </c>
      <c r="Q53" s="22">
        <v>18074</v>
      </c>
      <c r="R53" s="22">
        <v>54727</v>
      </c>
      <c r="S53" s="22">
        <v>51271</v>
      </c>
      <c r="T53" s="22">
        <v>0</v>
      </c>
      <c r="U53" s="22">
        <f t="shared" si="5"/>
        <v>0</v>
      </c>
      <c r="V53" s="22">
        <v>0</v>
      </c>
      <c r="W53" s="22">
        <v>0</v>
      </c>
      <c r="X53" s="22">
        <f t="shared" si="6"/>
        <v>0</v>
      </c>
      <c r="Y53" s="22">
        <v>0</v>
      </c>
      <c r="Z53" s="22">
        <v>0</v>
      </c>
      <c r="AA53" s="47">
        <f t="shared" si="11"/>
        <v>0</v>
      </c>
      <c r="AB53" s="47">
        <v>0</v>
      </c>
      <c r="AC53" s="47">
        <f t="shared" si="7"/>
        <v>0</v>
      </c>
      <c r="AD53" s="47">
        <v>105998</v>
      </c>
      <c r="AE53" s="47">
        <f t="shared" si="8"/>
        <v>0</v>
      </c>
      <c r="AF53" s="47">
        <v>0</v>
      </c>
      <c r="AG53" s="47">
        <f t="shared" si="9"/>
        <v>54728.072</v>
      </c>
      <c r="AH53" s="47"/>
      <c r="AI53" s="47">
        <f t="shared" si="10"/>
        <v>-1.0720000000001164</v>
      </c>
      <c r="AJ53" s="25">
        <v>0</v>
      </c>
      <c r="AK53" s="25">
        <f t="shared" si="12"/>
        <v>0</v>
      </c>
    </row>
    <row r="54" spans="1:37" ht="243" hidden="1">
      <c r="A54" s="20" t="s">
        <v>41</v>
      </c>
      <c r="B54" s="24" t="s">
        <v>84</v>
      </c>
      <c r="C54" s="22">
        <f t="shared" si="0"/>
        <v>0</v>
      </c>
      <c r="D54" s="22">
        <v>0</v>
      </c>
      <c r="E54" s="22">
        <v>0</v>
      </c>
      <c r="F54" s="22">
        <v>0</v>
      </c>
      <c r="G54" s="22">
        <v>0</v>
      </c>
      <c r="H54" s="22">
        <f t="shared" si="1"/>
        <v>0</v>
      </c>
      <c r="I54" s="22">
        <v>0</v>
      </c>
      <c r="J54" s="22">
        <v>0</v>
      </c>
      <c r="K54" s="22">
        <f t="shared" si="2"/>
        <v>187147</v>
      </c>
      <c r="L54" s="22">
        <f t="shared" si="3"/>
        <v>0</v>
      </c>
      <c r="M54" s="22">
        <v>0</v>
      </c>
      <c r="N54" s="22">
        <v>0</v>
      </c>
      <c r="O54" s="22">
        <v>0</v>
      </c>
      <c r="P54" s="22">
        <f t="shared" si="4"/>
        <v>187147</v>
      </c>
      <c r="Q54" s="22">
        <v>32385</v>
      </c>
      <c r="R54" s="22">
        <v>98062</v>
      </c>
      <c r="S54" s="22">
        <v>84598</v>
      </c>
      <c r="T54" s="22">
        <v>4487</v>
      </c>
      <c r="U54" s="22">
        <f t="shared" si="5"/>
        <v>2470</v>
      </c>
      <c r="V54" s="22">
        <v>0</v>
      </c>
      <c r="W54" s="22">
        <v>2470</v>
      </c>
      <c r="X54" s="22">
        <f t="shared" si="6"/>
        <v>0</v>
      </c>
      <c r="Y54" s="22">
        <v>0</v>
      </c>
      <c r="Z54" s="22">
        <v>0</v>
      </c>
      <c r="AA54" s="47">
        <f t="shared" si="11"/>
        <v>0</v>
      </c>
      <c r="AB54" s="47">
        <v>0</v>
      </c>
      <c r="AC54" s="47">
        <f t="shared" si="7"/>
        <v>0</v>
      </c>
      <c r="AD54" s="47">
        <v>187147</v>
      </c>
      <c r="AE54" s="47">
        <f t="shared" si="8"/>
        <v>0</v>
      </c>
      <c r="AF54" s="47">
        <v>2470</v>
      </c>
      <c r="AG54" s="47">
        <f t="shared" si="9"/>
        <v>98061.78</v>
      </c>
      <c r="AH54" s="47"/>
      <c r="AI54" s="47">
        <f t="shared" si="10"/>
        <v>0.22000000000116415</v>
      </c>
      <c r="AJ54" s="25">
        <v>0</v>
      </c>
      <c r="AK54" s="25">
        <f t="shared" si="12"/>
        <v>0</v>
      </c>
    </row>
    <row r="55" spans="1:37" ht="243" hidden="1">
      <c r="A55" s="20" t="s">
        <v>41</v>
      </c>
      <c r="B55" s="24" t="s">
        <v>86</v>
      </c>
      <c r="C55" s="22">
        <f t="shared" si="0"/>
        <v>108842</v>
      </c>
      <c r="D55" s="22">
        <v>1500</v>
      </c>
      <c r="E55" s="22">
        <v>0</v>
      </c>
      <c r="F55" s="22">
        <v>107342</v>
      </c>
      <c r="G55" s="22">
        <v>0</v>
      </c>
      <c r="H55" s="22">
        <f t="shared" si="1"/>
        <v>10039</v>
      </c>
      <c r="I55" s="22">
        <v>125</v>
      </c>
      <c r="J55" s="22">
        <v>9914</v>
      </c>
      <c r="K55" s="22">
        <f t="shared" si="2"/>
        <v>500867</v>
      </c>
      <c r="L55" s="22">
        <f t="shared" si="3"/>
        <v>617</v>
      </c>
      <c r="M55" s="22">
        <v>156</v>
      </c>
      <c r="N55" s="22">
        <v>617</v>
      </c>
      <c r="O55" s="22">
        <v>0</v>
      </c>
      <c r="P55" s="22">
        <f t="shared" si="4"/>
        <v>500250</v>
      </c>
      <c r="Q55" s="22">
        <v>107162</v>
      </c>
      <c r="R55" s="22">
        <v>324487</v>
      </c>
      <c r="S55" s="22">
        <v>133822</v>
      </c>
      <c r="T55" s="22">
        <v>41941</v>
      </c>
      <c r="U55" s="22">
        <f t="shared" si="5"/>
        <v>7260</v>
      </c>
      <c r="V55" s="22">
        <v>0</v>
      </c>
      <c r="W55" s="22">
        <v>7260</v>
      </c>
      <c r="X55" s="22">
        <f t="shared" si="6"/>
        <v>0</v>
      </c>
      <c r="Y55" s="22">
        <v>0</v>
      </c>
      <c r="Z55" s="22">
        <v>0</v>
      </c>
      <c r="AA55" s="47">
        <f t="shared" si="11"/>
        <v>0</v>
      </c>
      <c r="AB55" s="47">
        <v>107342</v>
      </c>
      <c r="AC55" s="47">
        <f t="shared" si="7"/>
        <v>0</v>
      </c>
      <c r="AD55" s="47">
        <v>500250</v>
      </c>
      <c r="AE55" s="47">
        <f t="shared" si="8"/>
        <v>0</v>
      </c>
      <c r="AF55" s="47">
        <v>7260</v>
      </c>
      <c r="AG55" s="47">
        <f t="shared" si="9"/>
        <v>324486.53600000002</v>
      </c>
      <c r="AH55" s="47"/>
      <c r="AI55" s="47">
        <f t="shared" si="10"/>
        <v>0.46399999997811392</v>
      </c>
      <c r="AJ55" s="25">
        <v>9913.7877256317697</v>
      </c>
      <c r="AK55" s="25">
        <f t="shared" si="12"/>
        <v>0.21227436823028256</v>
      </c>
    </row>
    <row r="56" spans="1:37" ht="243" hidden="1">
      <c r="A56" s="20" t="s">
        <v>41</v>
      </c>
      <c r="B56" s="24" t="s">
        <v>87</v>
      </c>
      <c r="C56" s="22">
        <f t="shared" si="0"/>
        <v>0</v>
      </c>
      <c r="D56" s="22">
        <v>0</v>
      </c>
      <c r="E56" s="22">
        <v>0</v>
      </c>
      <c r="F56" s="22">
        <v>0</v>
      </c>
      <c r="G56" s="22">
        <v>0</v>
      </c>
      <c r="H56" s="22">
        <f t="shared" si="1"/>
        <v>0</v>
      </c>
      <c r="I56" s="22">
        <v>0</v>
      </c>
      <c r="J56" s="22">
        <v>0</v>
      </c>
      <c r="K56" s="22">
        <f t="shared" si="2"/>
        <v>114732</v>
      </c>
      <c r="L56" s="22">
        <f t="shared" si="3"/>
        <v>0</v>
      </c>
      <c r="M56" s="22">
        <v>0</v>
      </c>
      <c r="N56" s="22">
        <v>0</v>
      </c>
      <c r="O56" s="22">
        <v>0</v>
      </c>
      <c r="P56" s="22">
        <f t="shared" si="4"/>
        <v>114732</v>
      </c>
      <c r="Q56" s="22">
        <v>25969</v>
      </c>
      <c r="R56" s="22">
        <v>78634</v>
      </c>
      <c r="S56" s="22">
        <v>36098</v>
      </c>
      <c r="T56" s="22">
        <v>0</v>
      </c>
      <c r="U56" s="22">
        <f t="shared" si="5"/>
        <v>7175</v>
      </c>
      <c r="V56" s="22">
        <v>0</v>
      </c>
      <c r="W56" s="22">
        <v>7175</v>
      </c>
      <c r="X56" s="22">
        <f t="shared" si="6"/>
        <v>0</v>
      </c>
      <c r="Y56" s="22">
        <v>0</v>
      </c>
      <c r="Z56" s="22">
        <v>0</v>
      </c>
      <c r="AA56" s="47">
        <f t="shared" si="11"/>
        <v>0</v>
      </c>
      <c r="AB56" s="47">
        <v>0</v>
      </c>
      <c r="AC56" s="47">
        <f t="shared" si="7"/>
        <v>0</v>
      </c>
      <c r="AD56" s="47">
        <v>114732</v>
      </c>
      <c r="AE56" s="47">
        <f t="shared" si="8"/>
        <v>1000</v>
      </c>
      <c r="AF56" s="47">
        <v>6175</v>
      </c>
      <c r="AG56" s="47">
        <f t="shared" si="9"/>
        <v>78634.131999999998</v>
      </c>
      <c r="AH56" s="47"/>
      <c r="AI56" s="47">
        <f t="shared" si="10"/>
        <v>-0.13199999999778811</v>
      </c>
      <c r="AJ56" s="25">
        <v>0</v>
      </c>
      <c r="AK56" s="25">
        <f t="shared" si="12"/>
        <v>0</v>
      </c>
    </row>
    <row r="57" spans="1:37" ht="243" hidden="1">
      <c r="A57" s="20" t="s">
        <v>41</v>
      </c>
      <c r="B57" s="24" t="s">
        <v>88</v>
      </c>
      <c r="C57" s="22">
        <f t="shared" si="0"/>
        <v>0</v>
      </c>
      <c r="D57" s="22">
        <v>0</v>
      </c>
      <c r="E57" s="22">
        <v>0</v>
      </c>
      <c r="F57" s="22">
        <v>0</v>
      </c>
      <c r="G57" s="22">
        <v>0</v>
      </c>
      <c r="H57" s="22">
        <f t="shared" si="1"/>
        <v>0</v>
      </c>
      <c r="I57" s="22">
        <v>0</v>
      </c>
      <c r="J57" s="22">
        <v>0</v>
      </c>
      <c r="K57" s="22">
        <f t="shared" si="2"/>
        <v>108866</v>
      </c>
      <c r="L57" s="22">
        <f t="shared" si="3"/>
        <v>0</v>
      </c>
      <c r="M57" s="22">
        <v>0</v>
      </c>
      <c r="N57" s="22">
        <v>0</v>
      </c>
      <c r="O57" s="22">
        <v>0</v>
      </c>
      <c r="P57" s="22">
        <f t="shared" si="4"/>
        <v>108866</v>
      </c>
      <c r="Q57" s="22">
        <v>31577</v>
      </c>
      <c r="R57" s="22">
        <v>95615</v>
      </c>
      <c r="S57" s="22">
        <v>11441</v>
      </c>
      <c r="T57" s="22">
        <v>1810</v>
      </c>
      <c r="U57" s="22">
        <f t="shared" si="5"/>
        <v>0</v>
      </c>
      <c r="V57" s="22">
        <v>0</v>
      </c>
      <c r="W57" s="22">
        <v>0</v>
      </c>
      <c r="X57" s="22">
        <f t="shared" si="6"/>
        <v>0</v>
      </c>
      <c r="Y57" s="22">
        <v>0</v>
      </c>
      <c r="Z57" s="22">
        <v>0</v>
      </c>
      <c r="AA57" s="47">
        <f t="shared" si="11"/>
        <v>0</v>
      </c>
      <c r="AB57" s="47">
        <v>0</v>
      </c>
      <c r="AC57" s="47">
        <f t="shared" si="7"/>
        <v>0</v>
      </c>
      <c r="AD57" s="47">
        <v>108866</v>
      </c>
      <c r="AE57" s="47">
        <f t="shared" si="8"/>
        <v>0</v>
      </c>
      <c r="AF57" s="47">
        <v>0</v>
      </c>
      <c r="AG57" s="47">
        <f t="shared" si="9"/>
        <v>95615.156000000003</v>
      </c>
      <c r="AH57" s="47"/>
      <c r="AI57" s="47">
        <f t="shared" si="10"/>
        <v>-0.15600000000267755</v>
      </c>
      <c r="AJ57" s="25">
        <v>0</v>
      </c>
      <c r="AK57" s="25">
        <f t="shared" si="12"/>
        <v>0</v>
      </c>
    </row>
    <row r="58" spans="1:37" ht="243" hidden="1">
      <c r="A58" s="20" t="s">
        <v>41</v>
      </c>
      <c r="B58" s="24" t="s">
        <v>89</v>
      </c>
      <c r="C58" s="22">
        <f t="shared" si="0"/>
        <v>0</v>
      </c>
      <c r="D58" s="22">
        <v>0</v>
      </c>
      <c r="E58" s="22">
        <v>0</v>
      </c>
      <c r="F58" s="22">
        <v>0</v>
      </c>
      <c r="G58" s="22">
        <v>0</v>
      </c>
      <c r="H58" s="22">
        <f t="shared" si="1"/>
        <v>0</v>
      </c>
      <c r="I58" s="22">
        <v>0</v>
      </c>
      <c r="J58" s="22">
        <v>0</v>
      </c>
      <c r="K58" s="22">
        <f t="shared" si="2"/>
        <v>238521</v>
      </c>
      <c r="L58" s="22">
        <f t="shared" si="3"/>
        <v>0</v>
      </c>
      <c r="M58" s="22">
        <v>0</v>
      </c>
      <c r="N58" s="22">
        <v>0</v>
      </c>
      <c r="O58" s="22">
        <v>0</v>
      </c>
      <c r="P58" s="22">
        <f t="shared" si="4"/>
        <v>238521</v>
      </c>
      <c r="Q58" s="22">
        <v>60060</v>
      </c>
      <c r="R58" s="22">
        <v>181862</v>
      </c>
      <c r="S58" s="22">
        <v>51659</v>
      </c>
      <c r="T58" s="22">
        <v>5000</v>
      </c>
      <c r="U58" s="22">
        <f t="shared" si="5"/>
        <v>9200</v>
      </c>
      <c r="V58" s="22">
        <v>0</v>
      </c>
      <c r="W58" s="22">
        <v>9200</v>
      </c>
      <c r="X58" s="22">
        <f t="shared" si="6"/>
        <v>0</v>
      </c>
      <c r="Y58" s="22">
        <v>0</v>
      </c>
      <c r="Z58" s="22">
        <v>0</v>
      </c>
      <c r="AA58" s="47">
        <f t="shared" si="11"/>
        <v>0</v>
      </c>
      <c r="AB58" s="47">
        <v>0</v>
      </c>
      <c r="AC58" s="47">
        <f t="shared" si="7"/>
        <v>0</v>
      </c>
      <c r="AD58" s="47">
        <v>238521</v>
      </c>
      <c r="AE58" s="47">
        <f t="shared" si="8"/>
        <v>0</v>
      </c>
      <c r="AF58" s="47">
        <v>9200</v>
      </c>
      <c r="AG58" s="47">
        <f t="shared" si="9"/>
        <v>181861.68</v>
      </c>
      <c r="AH58" s="47"/>
      <c r="AI58" s="47">
        <f t="shared" si="10"/>
        <v>0.32000000000698492</v>
      </c>
      <c r="AJ58" s="25">
        <v>0</v>
      </c>
      <c r="AK58" s="25">
        <f t="shared" si="12"/>
        <v>0</v>
      </c>
    </row>
    <row r="59" spans="1:37" ht="364.5" hidden="1">
      <c r="A59" s="20" t="s">
        <v>41</v>
      </c>
      <c r="B59" s="24" t="s">
        <v>90</v>
      </c>
      <c r="C59" s="22">
        <f t="shared" si="0"/>
        <v>33323</v>
      </c>
      <c r="D59" s="22">
        <v>0</v>
      </c>
      <c r="E59" s="22">
        <v>0</v>
      </c>
      <c r="F59" s="22">
        <v>33323</v>
      </c>
      <c r="G59" s="22">
        <v>18387</v>
      </c>
      <c r="H59" s="22">
        <f t="shared" si="1"/>
        <v>1184</v>
      </c>
      <c r="I59" s="22">
        <v>0</v>
      </c>
      <c r="J59" s="22">
        <v>1184</v>
      </c>
      <c r="K59" s="22">
        <f t="shared" si="2"/>
        <v>0</v>
      </c>
      <c r="L59" s="22">
        <f t="shared" si="3"/>
        <v>0</v>
      </c>
      <c r="M59" s="22">
        <v>0</v>
      </c>
      <c r="N59" s="22">
        <v>0</v>
      </c>
      <c r="O59" s="22">
        <v>0</v>
      </c>
      <c r="P59" s="22">
        <f t="shared" si="4"/>
        <v>0</v>
      </c>
      <c r="Q59" s="22">
        <v>0</v>
      </c>
      <c r="R59" s="22">
        <v>0</v>
      </c>
      <c r="S59" s="22">
        <v>0</v>
      </c>
      <c r="T59" s="22">
        <v>0</v>
      </c>
      <c r="U59" s="22">
        <f t="shared" si="5"/>
        <v>0</v>
      </c>
      <c r="V59" s="22">
        <v>0</v>
      </c>
      <c r="W59" s="22">
        <v>0</v>
      </c>
      <c r="X59" s="22">
        <f t="shared" si="6"/>
        <v>0</v>
      </c>
      <c r="Y59" s="22">
        <v>0</v>
      </c>
      <c r="Z59" s="22">
        <v>0</v>
      </c>
      <c r="AA59" s="47">
        <f t="shared" si="11"/>
        <v>0</v>
      </c>
      <c r="AB59" s="47">
        <v>33323</v>
      </c>
      <c r="AC59" s="47">
        <f t="shared" si="7"/>
        <v>0</v>
      </c>
      <c r="AD59" s="47">
        <v>0</v>
      </c>
      <c r="AE59" s="47">
        <f t="shared" si="8"/>
        <v>0</v>
      </c>
      <c r="AF59" s="47">
        <v>0</v>
      </c>
      <c r="AG59" s="47">
        <f t="shared" si="9"/>
        <v>0</v>
      </c>
      <c r="AH59" s="47"/>
      <c r="AI59" s="47">
        <f t="shared" si="10"/>
        <v>0</v>
      </c>
      <c r="AJ59" s="25">
        <v>1184.2902493359607</v>
      </c>
      <c r="AK59" s="25">
        <f t="shared" si="12"/>
        <v>-0.29024933596065239</v>
      </c>
    </row>
    <row r="60" spans="1:37" ht="364.5" hidden="1">
      <c r="A60" s="20" t="s">
        <v>41</v>
      </c>
      <c r="B60" s="24" t="s">
        <v>91</v>
      </c>
      <c r="C60" s="22">
        <f t="shared" si="0"/>
        <v>130956</v>
      </c>
      <c r="D60" s="22">
        <v>0</v>
      </c>
      <c r="E60" s="22">
        <v>0</v>
      </c>
      <c r="F60" s="22">
        <v>130956</v>
      </c>
      <c r="G60" s="22">
        <v>0</v>
      </c>
      <c r="H60" s="22">
        <f t="shared" si="1"/>
        <v>9763</v>
      </c>
      <c r="I60" s="22">
        <v>0</v>
      </c>
      <c r="J60" s="22">
        <v>9763</v>
      </c>
      <c r="K60" s="22">
        <f t="shared" si="2"/>
        <v>226112</v>
      </c>
      <c r="L60" s="22">
        <f t="shared" si="3"/>
        <v>0</v>
      </c>
      <c r="M60" s="22">
        <v>0</v>
      </c>
      <c r="N60" s="22">
        <v>0</v>
      </c>
      <c r="O60" s="22">
        <v>0</v>
      </c>
      <c r="P60" s="22">
        <f t="shared" si="4"/>
        <v>226112</v>
      </c>
      <c r="Q60" s="22">
        <v>63463</v>
      </c>
      <c r="R60" s="22">
        <v>192167</v>
      </c>
      <c r="S60" s="22">
        <v>33164</v>
      </c>
      <c r="T60" s="22">
        <v>781</v>
      </c>
      <c r="U60" s="22">
        <f t="shared" si="5"/>
        <v>8000</v>
      </c>
      <c r="V60" s="22">
        <v>0</v>
      </c>
      <c r="W60" s="22">
        <v>8000</v>
      </c>
      <c r="X60" s="22">
        <f t="shared" si="6"/>
        <v>0</v>
      </c>
      <c r="Y60" s="22">
        <v>0</v>
      </c>
      <c r="Z60" s="22">
        <v>0</v>
      </c>
      <c r="AA60" s="47">
        <f t="shared" si="11"/>
        <v>0</v>
      </c>
      <c r="AB60" s="47">
        <v>130956</v>
      </c>
      <c r="AC60" s="47">
        <f t="shared" si="7"/>
        <v>0</v>
      </c>
      <c r="AD60" s="47">
        <v>226112</v>
      </c>
      <c r="AE60" s="47">
        <f t="shared" si="8"/>
        <v>0</v>
      </c>
      <c r="AF60" s="47">
        <v>8000</v>
      </c>
      <c r="AG60" s="47">
        <f t="shared" si="9"/>
        <v>192165.96400000001</v>
      </c>
      <c r="AH60" s="47"/>
      <c r="AI60" s="47">
        <f t="shared" si="10"/>
        <v>1.0359999999927823</v>
      </c>
      <c r="AJ60" s="25">
        <v>9762.56849780634</v>
      </c>
      <c r="AK60" s="25">
        <f t="shared" si="12"/>
        <v>0.43150219365998055</v>
      </c>
    </row>
    <row r="61" spans="1:37" ht="182.25" hidden="1">
      <c r="A61" s="20" t="s">
        <v>41</v>
      </c>
      <c r="B61" s="24" t="s">
        <v>92</v>
      </c>
      <c r="C61" s="22">
        <f t="shared" si="0"/>
        <v>0</v>
      </c>
      <c r="D61" s="22">
        <v>0</v>
      </c>
      <c r="E61" s="22">
        <v>0</v>
      </c>
      <c r="F61" s="22">
        <v>0</v>
      </c>
      <c r="G61" s="22">
        <v>0</v>
      </c>
      <c r="H61" s="22">
        <f t="shared" si="1"/>
        <v>0</v>
      </c>
      <c r="I61" s="22">
        <v>0</v>
      </c>
      <c r="J61" s="22">
        <v>0</v>
      </c>
      <c r="K61" s="22">
        <f t="shared" si="2"/>
        <v>34975</v>
      </c>
      <c r="L61" s="22">
        <f t="shared" si="3"/>
        <v>0</v>
      </c>
      <c r="M61" s="22">
        <v>0</v>
      </c>
      <c r="N61" s="22">
        <v>0</v>
      </c>
      <c r="O61" s="22">
        <v>0</v>
      </c>
      <c r="P61" s="22">
        <f t="shared" si="4"/>
        <v>34975</v>
      </c>
      <c r="Q61" s="22">
        <v>11551</v>
      </c>
      <c r="R61" s="22">
        <v>34975</v>
      </c>
      <c r="S61" s="22">
        <v>0</v>
      </c>
      <c r="T61" s="22">
        <v>0</v>
      </c>
      <c r="U61" s="22">
        <f t="shared" si="5"/>
        <v>0</v>
      </c>
      <c r="V61" s="22">
        <v>0</v>
      </c>
      <c r="W61" s="22">
        <v>0</v>
      </c>
      <c r="X61" s="22">
        <f t="shared" si="6"/>
        <v>0</v>
      </c>
      <c r="Y61" s="22">
        <v>0</v>
      </c>
      <c r="Z61" s="22">
        <v>0</v>
      </c>
      <c r="AA61" s="47">
        <f t="shared" si="11"/>
        <v>0</v>
      </c>
      <c r="AB61" s="47">
        <v>0</v>
      </c>
      <c r="AC61" s="47">
        <f t="shared" si="7"/>
        <v>0</v>
      </c>
      <c r="AD61" s="47">
        <v>34975</v>
      </c>
      <c r="AE61" s="47">
        <f t="shared" si="8"/>
        <v>0</v>
      </c>
      <c r="AF61" s="47">
        <v>0</v>
      </c>
      <c r="AG61" s="47">
        <f t="shared" si="9"/>
        <v>34976.428</v>
      </c>
      <c r="AH61" s="47"/>
      <c r="AI61" s="47">
        <f t="shared" si="10"/>
        <v>-1.4279999999998836</v>
      </c>
      <c r="AJ61" s="25">
        <v>0</v>
      </c>
      <c r="AK61" s="25">
        <f t="shared" si="12"/>
        <v>0</v>
      </c>
    </row>
    <row r="62" spans="1:37" ht="121.5" hidden="1">
      <c r="A62" s="20" t="s">
        <v>41</v>
      </c>
      <c r="B62" s="24" t="s">
        <v>93</v>
      </c>
      <c r="C62" s="22">
        <f t="shared" si="0"/>
        <v>0</v>
      </c>
      <c r="D62" s="22">
        <v>0</v>
      </c>
      <c r="E62" s="22">
        <v>0</v>
      </c>
      <c r="F62" s="22">
        <v>0</v>
      </c>
      <c r="G62" s="22">
        <v>0</v>
      </c>
      <c r="H62" s="22">
        <f t="shared" si="1"/>
        <v>0</v>
      </c>
      <c r="I62" s="22">
        <v>0</v>
      </c>
      <c r="J62" s="22">
        <v>0</v>
      </c>
      <c r="K62" s="22">
        <f t="shared" si="2"/>
        <v>1300</v>
      </c>
      <c r="L62" s="22">
        <f t="shared" si="3"/>
        <v>0</v>
      </c>
      <c r="M62" s="22">
        <v>0</v>
      </c>
      <c r="N62" s="22">
        <v>0</v>
      </c>
      <c r="O62" s="22">
        <v>0</v>
      </c>
      <c r="P62" s="22">
        <f t="shared" si="4"/>
        <v>1300</v>
      </c>
      <c r="Q62" s="22">
        <v>429</v>
      </c>
      <c r="R62" s="22">
        <v>1300</v>
      </c>
      <c r="S62" s="22">
        <v>0</v>
      </c>
      <c r="T62" s="22">
        <v>0</v>
      </c>
      <c r="U62" s="22">
        <f t="shared" si="5"/>
        <v>0</v>
      </c>
      <c r="V62" s="22">
        <v>0</v>
      </c>
      <c r="W62" s="22">
        <v>0</v>
      </c>
      <c r="X62" s="22">
        <f t="shared" si="6"/>
        <v>0</v>
      </c>
      <c r="Y62" s="22">
        <v>0</v>
      </c>
      <c r="Z62" s="22">
        <v>0</v>
      </c>
      <c r="AA62" s="47">
        <f t="shared" si="11"/>
        <v>0</v>
      </c>
      <c r="AB62" s="47">
        <v>0</v>
      </c>
      <c r="AC62" s="47">
        <f t="shared" si="7"/>
        <v>0</v>
      </c>
      <c r="AD62" s="47">
        <v>1300</v>
      </c>
      <c r="AE62" s="47">
        <f t="shared" si="8"/>
        <v>0</v>
      </c>
      <c r="AF62" s="47">
        <v>0</v>
      </c>
      <c r="AG62" s="47">
        <f t="shared" si="9"/>
        <v>1299.0119999999999</v>
      </c>
      <c r="AH62" s="47"/>
      <c r="AI62" s="47">
        <f t="shared" si="10"/>
        <v>0.98800000000005639</v>
      </c>
      <c r="AJ62" s="25">
        <v>0</v>
      </c>
      <c r="AK62" s="25">
        <f t="shared" si="12"/>
        <v>0</v>
      </c>
    </row>
    <row r="63" spans="1:37" ht="364.5" hidden="1">
      <c r="A63" s="20" t="s">
        <v>41</v>
      </c>
      <c r="B63" s="24" t="s">
        <v>94</v>
      </c>
      <c r="C63" s="22">
        <f t="shared" si="0"/>
        <v>0</v>
      </c>
      <c r="D63" s="22">
        <v>0</v>
      </c>
      <c r="E63" s="22">
        <v>0</v>
      </c>
      <c r="F63" s="22">
        <v>0</v>
      </c>
      <c r="G63" s="22">
        <v>0</v>
      </c>
      <c r="H63" s="22">
        <f t="shared" si="1"/>
        <v>0</v>
      </c>
      <c r="I63" s="22">
        <v>0</v>
      </c>
      <c r="J63" s="22">
        <v>0</v>
      </c>
      <c r="K63" s="22">
        <f t="shared" si="2"/>
        <v>40200</v>
      </c>
      <c r="L63" s="22">
        <f t="shared" si="3"/>
        <v>0</v>
      </c>
      <c r="M63" s="22">
        <v>0</v>
      </c>
      <c r="N63" s="22">
        <v>0</v>
      </c>
      <c r="O63" s="22">
        <v>0</v>
      </c>
      <c r="P63" s="22">
        <f t="shared" si="4"/>
        <v>40200</v>
      </c>
      <c r="Q63" s="22">
        <v>11352</v>
      </c>
      <c r="R63" s="22">
        <v>34375</v>
      </c>
      <c r="S63" s="22">
        <v>5825</v>
      </c>
      <c r="T63" s="22"/>
      <c r="U63" s="22">
        <f t="shared" si="5"/>
        <v>0</v>
      </c>
      <c r="V63" s="22">
        <v>0</v>
      </c>
      <c r="W63" s="22">
        <v>0</v>
      </c>
      <c r="X63" s="22">
        <f t="shared" si="6"/>
        <v>0</v>
      </c>
      <c r="Y63" s="22">
        <v>0</v>
      </c>
      <c r="Z63" s="22">
        <v>0</v>
      </c>
      <c r="AA63" s="47">
        <f t="shared" si="11"/>
        <v>0</v>
      </c>
      <c r="AB63" s="47">
        <v>0</v>
      </c>
      <c r="AC63" s="47">
        <f t="shared" si="7"/>
        <v>0</v>
      </c>
      <c r="AD63" s="47">
        <v>40200</v>
      </c>
      <c r="AE63" s="47">
        <f t="shared" si="8"/>
        <v>0</v>
      </c>
      <c r="AF63" s="47">
        <v>0</v>
      </c>
      <c r="AG63" s="47">
        <f t="shared" si="9"/>
        <v>34373.856</v>
      </c>
      <c r="AH63" s="47"/>
      <c r="AI63" s="47">
        <f t="shared" si="10"/>
        <v>1.1440000000002328</v>
      </c>
      <c r="AJ63" s="25">
        <v>0</v>
      </c>
      <c r="AK63" s="25">
        <f t="shared" si="12"/>
        <v>0</v>
      </c>
    </row>
    <row r="64" spans="1:37" ht="303.75" hidden="1">
      <c r="A64" s="20" t="s">
        <v>41</v>
      </c>
      <c r="B64" s="24" t="s">
        <v>95</v>
      </c>
      <c r="C64" s="22">
        <f t="shared" si="0"/>
        <v>0</v>
      </c>
      <c r="D64" s="22">
        <v>0</v>
      </c>
      <c r="E64" s="22">
        <v>0</v>
      </c>
      <c r="F64" s="22">
        <v>0</v>
      </c>
      <c r="G64" s="22">
        <v>0</v>
      </c>
      <c r="H64" s="22">
        <f t="shared" si="1"/>
        <v>0</v>
      </c>
      <c r="I64" s="22">
        <v>0</v>
      </c>
      <c r="J64" s="22">
        <v>0</v>
      </c>
      <c r="K64" s="22">
        <f t="shared" si="2"/>
        <v>25650</v>
      </c>
      <c r="L64" s="22">
        <f t="shared" si="3"/>
        <v>0</v>
      </c>
      <c r="M64" s="22">
        <v>0</v>
      </c>
      <c r="N64" s="22">
        <v>0</v>
      </c>
      <c r="O64" s="22">
        <v>0</v>
      </c>
      <c r="P64" s="22">
        <f t="shared" si="4"/>
        <v>25650</v>
      </c>
      <c r="Q64" s="22">
        <v>8410</v>
      </c>
      <c r="R64" s="22">
        <v>25465</v>
      </c>
      <c r="S64" s="22">
        <v>185</v>
      </c>
      <c r="T64" s="22">
        <v>0</v>
      </c>
      <c r="U64" s="22">
        <f t="shared" si="5"/>
        <v>0</v>
      </c>
      <c r="V64" s="22">
        <v>0</v>
      </c>
      <c r="W64" s="22">
        <v>0</v>
      </c>
      <c r="X64" s="22">
        <f t="shared" si="6"/>
        <v>0</v>
      </c>
      <c r="Y64" s="22">
        <v>0</v>
      </c>
      <c r="Z64" s="22">
        <v>0</v>
      </c>
      <c r="AA64" s="47">
        <f t="shared" si="11"/>
        <v>0</v>
      </c>
      <c r="AB64" s="47">
        <v>0</v>
      </c>
      <c r="AC64" s="47">
        <f t="shared" si="7"/>
        <v>0</v>
      </c>
      <c r="AD64" s="47">
        <v>25650</v>
      </c>
      <c r="AE64" s="47">
        <f t="shared" si="8"/>
        <v>0</v>
      </c>
      <c r="AF64" s="47">
        <v>0</v>
      </c>
      <c r="AG64" s="47">
        <f t="shared" si="9"/>
        <v>25465.48</v>
      </c>
      <c r="AH64" s="47"/>
      <c r="AI64" s="47">
        <f t="shared" si="10"/>
        <v>-0.47999999999956344</v>
      </c>
      <c r="AJ64" s="25">
        <v>0</v>
      </c>
      <c r="AK64" s="25">
        <f t="shared" si="12"/>
        <v>0</v>
      </c>
    </row>
    <row r="65" spans="1:37" ht="121.5" hidden="1">
      <c r="A65" s="20" t="s">
        <v>41</v>
      </c>
      <c r="B65" s="24" t="s">
        <v>96</v>
      </c>
      <c r="C65" s="22">
        <f t="shared" si="0"/>
        <v>30363</v>
      </c>
      <c r="D65" s="22">
        <v>0</v>
      </c>
      <c r="E65" s="22">
        <v>0</v>
      </c>
      <c r="F65" s="22">
        <v>30363</v>
      </c>
      <c r="G65" s="22">
        <v>0</v>
      </c>
      <c r="H65" s="22">
        <f t="shared" si="1"/>
        <v>1977</v>
      </c>
      <c r="I65" s="22">
        <v>0</v>
      </c>
      <c r="J65" s="22">
        <v>1977</v>
      </c>
      <c r="K65" s="22">
        <f t="shared" si="2"/>
        <v>34500</v>
      </c>
      <c r="L65" s="22">
        <f t="shared" si="3"/>
        <v>0</v>
      </c>
      <c r="M65" s="22">
        <v>0</v>
      </c>
      <c r="N65" s="22">
        <v>0</v>
      </c>
      <c r="O65" s="22">
        <v>0</v>
      </c>
      <c r="P65" s="22">
        <f t="shared" si="4"/>
        <v>34500</v>
      </c>
      <c r="Q65" s="22">
        <v>10159</v>
      </c>
      <c r="R65" s="22">
        <v>30762</v>
      </c>
      <c r="S65" s="22">
        <v>3738</v>
      </c>
      <c r="T65" s="22">
        <v>0</v>
      </c>
      <c r="U65" s="22">
        <f t="shared" si="5"/>
        <v>2200</v>
      </c>
      <c r="V65" s="22">
        <v>0</v>
      </c>
      <c r="W65" s="22">
        <v>2200</v>
      </c>
      <c r="X65" s="22">
        <f t="shared" si="6"/>
        <v>0</v>
      </c>
      <c r="Y65" s="22">
        <v>0</v>
      </c>
      <c r="Z65" s="22">
        <v>0</v>
      </c>
      <c r="AA65" s="47">
        <f t="shared" si="11"/>
        <v>0</v>
      </c>
      <c r="AB65" s="47">
        <v>30363</v>
      </c>
      <c r="AC65" s="47">
        <f t="shared" si="7"/>
        <v>0</v>
      </c>
      <c r="AD65" s="47">
        <v>34500</v>
      </c>
      <c r="AE65" s="47">
        <f t="shared" si="8"/>
        <v>0</v>
      </c>
      <c r="AF65" s="47">
        <v>2200</v>
      </c>
      <c r="AG65" s="47">
        <f t="shared" si="9"/>
        <v>30761.452000000001</v>
      </c>
      <c r="AH65" s="47"/>
      <c r="AI65" s="47">
        <f t="shared" si="10"/>
        <v>0.54799999999886495</v>
      </c>
      <c r="AJ65" s="25">
        <v>1977.1488973857372</v>
      </c>
      <c r="AK65" s="25">
        <f t="shared" si="12"/>
        <v>-0.14889738573720024</v>
      </c>
    </row>
    <row r="66" spans="1:37" ht="243">
      <c r="A66" s="20" t="s">
        <v>41</v>
      </c>
      <c r="B66" s="55" t="s">
        <v>97</v>
      </c>
      <c r="C66" s="22">
        <f t="shared" si="0"/>
        <v>26016</v>
      </c>
      <c r="D66" s="22">
        <v>0</v>
      </c>
      <c r="E66" s="22">
        <v>0</v>
      </c>
      <c r="F66" s="22">
        <v>26016</v>
      </c>
      <c r="G66" s="22">
        <v>0</v>
      </c>
      <c r="H66" s="22">
        <f t="shared" si="1"/>
        <v>2459</v>
      </c>
      <c r="I66" s="22">
        <v>0</v>
      </c>
      <c r="J66" s="54">
        <f>1897+562</f>
        <v>2459</v>
      </c>
      <c r="K66" s="22">
        <f t="shared" si="2"/>
        <v>500</v>
      </c>
      <c r="L66" s="22">
        <f t="shared" si="3"/>
        <v>0</v>
      </c>
      <c r="M66" s="22">
        <v>0</v>
      </c>
      <c r="N66" s="22">
        <v>0</v>
      </c>
      <c r="O66" s="22">
        <v>0</v>
      </c>
      <c r="P66" s="22">
        <f t="shared" si="4"/>
        <v>500</v>
      </c>
      <c r="Q66" s="22">
        <v>165</v>
      </c>
      <c r="R66" s="22">
        <v>500</v>
      </c>
      <c r="S66" s="22">
        <v>0</v>
      </c>
      <c r="T66" s="22">
        <v>0</v>
      </c>
      <c r="U66" s="22">
        <f t="shared" si="5"/>
        <v>9000</v>
      </c>
      <c r="V66" s="22">
        <v>0</v>
      </c>
      <c r="W66" s="22">
        <v>9000</v>
      </c>
      <c r="X66" s="22">
        <f t="shared" si="6"/>
        <v>0</v>
      </c>
      <c r="Y66" s="22">
        <v>0</v>
      </c>
      <c r="Z66" s="22">
        <v>0</v>
      </c>
      <c r="AA66" s="47">
        <f t="shared" si="11"/>
        <v>10516</v>
      </c>
      <c r="AB66" s="47">
        <v>15500</v>
      </c>
      <c r="AC66" s="47">
        <f t="shared" si="7"/>
        <v>0</v>
      </c>
      <c r="AD66" s="47">
        <v>500</v>
      </c>
      <c r="AE66" s="47">
        <f t="shared" si="8"/>
        <v>0</v>
      </c>
      <c r="AF66" s="47">
        <v>9000</v>
      </c>
      <c r="AG66" s="47">
        <f t="shared" si="9"/>
        <v>499.62</v>
      </c>
      <c r="AH66" s="47"/>
      <c r="AI66" s="47">
        <f t="shared" si="10"/>
        <v>0.37999999999999545</v>
      </c>
      <c r="AJ66" s="25">
        <v>1397.2104321145487</v>
      </c>
      <c r="AK66" s="25">
        <f t="shared" si="12"/>
        <v>1061.7895678854513</v>
      </c>
    </row>
    <row r="67" spans="1:37" ht="243" hidden="1">
      <c r="A67" s="20" t="s">
        <v>41</v>
      </c>
      <c r="B67" s="24" t="s">
        <v>318</v>
      </c>
      <c r="C67" s="22">
        <f t="shared" si="0"/>
        <v>45362</v>
      </c>
      <c r="D67" s="22">
        <v>0</v>
      </c>
      <c r="E67" s="22">
        <v>0</v>
      </c>
      <c r="F67" s="22">
        <v>45362</v>
      </c>
      <c r="G67" s="22">
        <v>0</v>
      </c>
      <c r="H67" s="22">
        <f t="shared" si="1"/>
        <v>3368</v>
      </c>
      <c r="I67" s="22">
        <v>0</v>
      </c>
      <c r="J67" s="22">
        <v>3368</v>
      </c>
      <c r="K67" s="22">
        <f t="shared" si="2"/>
        <v>0</v>
      </c>
      <c r="L67" s="22">
        <f t="shared" si="3"/>
        <v>0</v>
      </c>
      <c r="M67" s="22">
        <v>0</v>
      </c>
      <c r="N67" s="22">
        <v>0</v>
      </c>
      <c r="O67" s="22">
        <v>0</v>
      </c>
      <c r="P67" s="22">
        <f t="shared" si="4"/>
        <v>0</v>
      </c>
      <c r="Q67" s="22">
        <v>0</v>
      </c>
      <c r="R67" s="22">
        <v>0</v>
      </c>
      <c r="S67" s="22">
        <v>0</v>
      </c>
      <c r="T67" s="22">
        <v>0</v>
      </c>
      <c r="U67" s="22">
        <f t="shared" si="5"/>
        <v>0</v>
      </c>
      <c r="V67" s="22">
        <v>0</v>
      </c>
      <c r="W67" s="22">
        <v>0</v>
      </c>
      <c r="X67" s="22">
        <f t="shared" si="6"/>
        <v>0</v>
      </c>
      <c r="Y67" s="22">
        <v>0</v>
      </c>
      <c r="Z67" s="22">
        <v>0</v>
      </c>
      <c r="AA67" s="47">
        <f t="shared" si="11"/>
        <v>16362</v>
      </c>
      <c r="AB67" s="47">
        <v>29000</v>
      </c>
      <c r="AC67" s="47">
        <f t="shared" si="7"/>
        <v>0</v>
      </c>
      <c r="AD67" s="47">
        <v>0</v>
      </c>
      <c r="AE67" s="47">
        <f t="shared" si="8"/>
        <v>0</v>
      </c>
      <c r="AF67" s="47">
        <v>0</v>
      </c>
      <c r="AG67" s="47">
        <f t="shared" si="9"/>
        <v>0</v>
      </c>
      <c r="AH67" s="47"/>
      <c r="AI67" s="47">
        <f t="shared" si="10"/>
        <v>0</v>
      </c>
      <c r="AJ67" s="25">
        <v>1893.9530442948817</v>
      </c>
      <c r="AK67" s="25">
        <f t="shared" si="12"/>
        <v>1474.0469557051183</v>
      </c>
    </row>
    <row r="68" spans="1:37" ht="364.5">
      <c r="A68" s="20" t="s">
        <v>41</v>
      </c>
      <c r="B68" s="55" t="s">
        <v>98</v>
      </c>
      <c r="C68" s="22">
        <f t="shared" si="0"/>
        <v>81086</v>
      </c>
      <c r="D68" s="22">
        <v>0</v>
      </c>
      <c r="E68" s="22">
        <v>0</v>
      </c>
      <c r="F68" s="22">
        <v>81086</v>
      </c>
      <c r="G68" s="22">
        <v>0</v>
      </c>
      <c r="H68" s="22">
        <f t="shared" si="1"/>
        <v>6269</v>
      </c>
      <c r="I68" s="22">
        <v>0</v>
      </c>
      <c r="J68" s="54">
        <f>5500+769</f>
        <v>6269</v>
      </c>
      <c r="K68" s="22">
        <f t="shared" si="2"/>
        <v>137544</v>
      </c>
      <c r="L68" s="22">
        <f t="shared" si="3"/>
        <v>0</v>
      </c>
      <c r="M68" s="22">
        <v>0</v>
      </c>
      <c r="N68" s="22">
        <v>0</v>
      </c>
      <c r="O68" s="22">
        <v>0</v>
      </c>
      <c r="P68" s="22">
        <f t="shared" si="4"/>
        <v>137544</v>
      </c>
      <c r="Q68" s="22">
        <v>38657</v>
      </c>
      <c r="R68" s="22">
        <v>117053</v>
      </c>
      <c r="S68" s="22">
        <v>20491</v>
      </c>
      <c r="T68" s="22">
        <v>0</v>
      </c>
      <c r="U68" s="22">
        <f t="shared" si="5"/>
        <v>4000</v>
      </c>
      <c r="V68" s="22">
        <v>0</v>
      </c>
      <c r="W68" s="22">
        <v>4000</v>
      </c>
      <c r="X68" s="22">
        <f t="shared" si="6"/>
        <v>0</v>
      </c>
      <c r="Y68" s="22">
        <v>0</v>
      </c>
      <c r="Z68" s="22">
        <v>0</v>
      </c>
      <c r="AA68" s="47">
        <f t="shared" si="11"/>
        <v>36054</v>
      </c>
      <c r="AB68" s="47">
        <v>45032</v>
      </c>
      <c r="AC68" s="47">
        <f t="shared" si="7"/>
        <v>0</v>
      </c>
      <c r="AD68" s="47">
        <v>137544</v>
      </c>
      <c r="AE68" s="47">
        <f t="shared" si="8"/>
        <v>0</v>
      </c>
      <c r="AF68" s="47">
        <v>4000</v>
      </c>
      <c r="AG68" s="47">
        <f t="shared" si="9"/>
        <v>117053.39600000001</v>
      </c>
      <c r="AH68" s="47"/>
      <c r="AI68" s="47">
        <f t="shared" si="10"/>
        <v>-0.39600000000791624</v>
      </c>
      <c r="AJ68" s="25">
        <v>3145.814349332014</v>
      </c>
      <c r="AK68" s="25">
        <f t="shared" si="12"/>
        <v>3123.185650667986</v>
      </c>
    </row>
    <row r="69" spans="1:37" ht="303.75" hidden="1">
      <c r="A69" s="20" t="s">
        <v>41</v>
      </c>
      <c r="B69" s="24" t="s">
        <v>99</v>
      </c>
      <c r="C69" s="22">
        <f t="shared" si="0"/>
        <v>3000</v>
      </c>
      <c r="D69" s="22">
        <v>0</v>
      </c>
      <c r="E69" s="22">
        <v>0</v>
      </c>
      <c r="F69" s="22">
        <v>3000</v>
      </c>
      <c r="G69" s="22">
        <v>0</v>
      </c>
      <c r="H69" s="22">
        <f t="shared" si="1"/>
        <v>193</v>
      </c>
      <c r="I69" s="22">
        <v>0</v>
      </c>
      <c r="J69" s="22">
        <v>193</v>
      </c>
      <c r="K69" s="22">
        <f t="shared" si="2"/>
        <v>17422</v>
      </c>
      <c r="L69" s="22">
        <f t="shared" si="3"/>
        <v>0</v>
      </c>
      <c r="M69" s="22">
        <v>0</v>
      </c>
      <c r="N69" s="22">
        <v>0</v>
      </c>
      <c r="O69" s="22">
        <v>0</v>
      </c>
      <c r="P69" s="22">
        <f t="shared" si="4"/>
        <v>17422</v>
      </c>
      <c r="Q69" s="22">
        <v>4568</v>
      </c>
      <c r="R69" s="22">
        <v>13660</v>
      </c>
      <c r="S69" s="22">
        <v>3762</v>
      </c>
      <c r="T69" s="22">
        <v>0</v>
      </c>
      <c r="U69" s="22">
        <f t="shared" si="5"/>
        <v>0</v>
      </c>
      <c r="V69" s="22">
        <v>0</v>
      </c>
      <c r="W69" s="22">
        <v>0</v>
      </c>
      <c r="X69" s="22">
        <f t="shared" si="6"/>
        <v>0</v>
      </c>
      <c r="Y69" s="22">
        <v>0</v>
      </c>
      <c r="Z69" s="22">
        <v>0</v>
      </c>
      <c r="AA69" s="47">
        <f t="shared" si="11"/>
        <v>0</v>
      </c>
      <c r="AB69" s="47">
        <v>3000</v>
      </c>
      <c r="AC69" s="47">
        <f t="shared" si="7"/>
        <v>800</v>
      </c>
      <c r="AD69" s="47">
        <v>16622</v>
      </c>
      <c r="AE69" s="47">
        <f t="shared" si="8"/>
        <v>0</v>
      </c>
      <c r="AF69" s="47">
        <v>0</v>
      </c>
      <c r="AG69" s="47">
        <f t="shared" si="9"/>
        <v>13831.904</v>
      </c>
      <c r="AH69" s="47"/>
      <c r="AI69" s="47">
        <f t="shared" si="10"/>
        <v>-171.90400000000045</v>
      </c>
      <c r="AJ69" s="25">
        <v>193.10117361392147</v>
      </c>
      <c r="AK69" s="25">
        <f t="shared" si="12"/>
        <v>-0.10117361392147473</v>
      </c>
    </row>
    <row r="70" spans="1:37" ht="243" hidden="1">
      <c r="A70" s="20" t="s">
        <v>41</v>
      </c>
      <c r="B70" s="24" t="s">
        <v>101</v>
      </c>
      <c r="C70" s="22">
        <f t="shared" si="0"/>
        <v>51000</v>
      </c>
      <c r="D70" s="22">
        <v>51000</v>
      </c>
      <c r="E70" s="22">
        <v>0</v>
      </c>
      <c r="F70" s="22">
        <v>0</v>
      </c>
      <c r="G70" s="22">
        <v>0</v>
      </c>
      <c r="H70" s="22">
        <f t="shared" si="1"/>
        <v>580</v>
      </c>
      <c r="I70" s="22">
        <v>580</v>
      </c>
      <c r="J70" s="22">
        <v>0</v>
      </c>
      <c r="K70" s="22">
        <f t="shared" si="2"/>
        <v>0</v>
      </c>
      <c r="L70" s="22">
        <f t="shared" si="3"/>
        <v>0</v>
      </c>
      <c r="M70" s="22">
        <v>0</v>
      </c>
      <c r="N70" s="22">
        <v>0</v>
      </c>
      <c r="O70" s="22">
        <v>0</v>
      </c>
      <c r="P70" s="22">
        <f t="shared" si="4"/>
        <v>0</v>
      </c>
      <c r="Q70" s="22">
        <v>0</v>
      </c>
      <c r="R70" s="22">
        <v>0</v>
      </c>
      <c r="S70" s="22">
        <v>0</v>
      </c>
      <c r="T70" s="22">
        <v>0</v>
      </c>
      <c r="U70" s="22">
        <f t="shared" si="5"/>
        <v>0</v>
      </c>
      <c r="V70" s="22">
        <v>0</v>
      </c>
      <c r="W70" s="22">
        <v>0</v>
      </c>
      <c r="X70" s="22">
        <f t="shared" si="6"/>
        <v>0</v>
      </c>
      <c r="Y70" s="22">
        <v>0</v>
      </c>
      <c r="Z70" s="22">
        <v>0</v>
      </c>
      <c r="AA70" s="47">
        <f t="shared" si="11"/>
        <v>0</v>
      </c>
      <c r="AB70" s="47">
        <v>0</v>
      </c>
      <c r="AC70" s="47">
        <f t="shared" si="7"/>
        <v>0</v>
      </c>
      <c r="AD70" s="47">
        <v>0</v>
      </c>
      <c r="AE70" s="47">
        <f t="shared" si="8"/>
        <v>0</v>
      </c>
      <c r="AF70" s="47">
        <v>0</v>
      </c>
      <c r="AG70" s="47">
        <f t="shared" si="9"/>
        <v>0</v>
      </c>
      <c r="AH70" s="47"/>
      <c r="AI70" s="47">
        <f t="shared" si="10"/>
        <v>0</v>
      </c>
      <c r="AJ70" s="25">
        <v>0</v>
      </c>
      <c r="AK70" s="25">
        <f t="shared" si="12"/>
        <v>0</v>
      </c>
    </row>
    <row r="71" spans="1:37" ht="121.5" hidden="1">
      <c r="A71" s="20" t="s">
        <v>41</v>
      </c>
      <c r="B71" s="24" t="s">
        <v>102</v>
      </c>
      <c r="C71" s="22">
        <f t="shared" si="0"/>
        <v>33600</v>
      </c>
      <c r="D71" s="22">
        <v>0</v>
      </c>
      <c r="E71" s="22">
        <v>0</v>
      </c>
      <c r="F71" s="22">
        <v>33600</v>
      </c>
      <c r="G71" s="22">
        <v>33600</v>
      </c>
      <c r="H71" s="22">
        <f t="shared" si="1"/>
        <v>0</v>
      </c>
      <c r="I71" s="22">
        <v>0</v>
      </c>
      <c r="J71" s="22">
        <v>0</v>
      </c>
      <c r="K71" s="22">
        <f t="shared" si="2"/>
        <v>0</v>
      </c>
      <c r="L71" s="22">
        <f t="shared" si="3"/>
        <v>0</v>
      </c>
      <c r="M71" s="22">
        <v>0</v>
      </c>
      <c r="N71" s="22">
        <v>0</v>
      </c>
      <c r="O71" s="22">
        <v>0</v>
      </c>
      <c r="P71" s="22">
        <f t="shared" si="4"/>
        <v>0</v>
      </c>
      <c r="Q71" s="22">
        <v>0</v>
      </c>
      <c r="R71" s="22">
        <v>0</v>
      </c>
      <c r="S71" s="22">
        <v>0</v>
      </c>
      <c r="T71" s="22">
        <v>0</v>
      </c>
      <c r="U71" s="22">
        <f t="shared" si="5"/>
        <v>0</v>
      </c>
      <c r="V71" s="22">
        <v>0</v>
      </c>
      <c r="W71" s="22">
        <v>0</v>
      </c>
      <c r="X71" s="22">
        <f t="shared" si="6"/>
        <v>0</v>
      </c>
      <c r="Y71" s="22">
        <v>0</v>
      </c>
      <c r="Z71" s="22">
        <v>0</v>
      </c>
      <c r="AA71" s="47">
        <f t="shared" si="11"/>
        <v>0</v>
      </c>
      <c r="AB71" s="47">
        <v>33600</v>
      </c>
      <c r="AC71" s="47">
        <f t="shared" si="7"/>
        <v>0</v>
      </c>
      <c r="AD71" s="47">
        <v>0</v>
      </c>
      <c r="AE71" s="47">
        <f t="shared" si="8"/>
        <v>0</v>
      </c>
      <c r="AF71" s="47">
        <v>0</v>
      </c>
      <c r="AG71" s="47">
        <f t="shared" si="9"/>
        <v>0</v>
      </c>
      <c r="AH71" s="47"/>
      <c r="AI71" s="47">
        <f t="shared" si="10"/>
        <v>0</v>
      </c>
      <c r="AJ71" s="25">
        <v>0</v>
      </c>
      <c r="AK71" s="25">
        <f t="shared" si="12"/>
        <v>0</v>
      </c>
    </row>
    <row r="72" spans="1:37" ht="243" hidden="1">
      <c r="A72" s="20" t="s">
        <v>41</v>
      </c>
      <c r="B72" s="24" t="s">
        <v>104</v>
      </c>
      <c r="C72" s="22">
        <f t="shared" si="0"/>
        <v>30600</v>
      </c>
      <c r="D72" s="22">
        <v>30600</v>
      </c>
      <c r="E72" s="22">
        <v>30600</v>
      </c>
      <c r="F72" s="22">
        <v>0</v>
      </c>
      <c r="G72" s="22">
        <v>0</v>
      </c>
      <c r="H72" s="22">
        <f t="shared" si="1"/>
        <v>1020</v>
      </c>
      <c r="I72" s="22">
        <v>1020</v>
      </c>
      <c r="J72" s="22">
        <v>0</v>
      </c>
      <c r="K72" s="22">
        <f t="shared" si="2"/>
        <v>0</v>
      </c>
      <c r="L72" s="22">
        <f t="shared" si="3"/>
        <v>0</v>
      </c>
      <c r="M72" s="22">
        <v>0</v>
      </c>
      <c r="N72" s="22">
        <v>0</v>
      </c>
      <c r="O72" s="22">
        <v>0</v>
      </c>
      <c r="P72" s="22">
        <f t="shared" si="4"/>
        <v>0</v>
      </c>
      <c r="Q72" s="22">
        <v>0</v>
      </c>
      <c r="R72" s="22">
        <v>0</v>
      </c>
      <c r="S72" s="22">
        <v>0</v>
      </c>
      <c r="T72" s="22">
        <v>0</v>
      </c>
      <c r="U72" s="22">
        <f t="shared" si="5"/>
        <v>0</v>
      </c>
      <c r="V72" s="22">
        <v>0</v>
      </c>
      <c r="W72" s="22">
        <v>0</v>
      </c>
      <c r="X72" s="22">
        <f t="shared" si="6"/>
        <v>0</v>
      </c>
      <c r="Y72" s="22">
        <v>0</v>
      </c>
      <c r="Z72" s="22">
        <v>0</v>
      </c>
      <c r="AA72" s="47">
        <f t="shared" si="11"/>
        <v>0</v>
      </c>
      <c r="AB72" s="47">
        <v>0</v>
      </c>
      <c r="AC72" s="47">
        <f t="shared" si="7"/>
        <v>0</v>
      </c>
      <c r="AD72" s="47">
        <v>0</v>
      </c>
      <c r="AE72" s="47">
        <f t="shared" si="8"/>
        <v>0</v>
      </c>
      <c r="AF72" s="47">
        <v>0</v>
      </c>
      <c r="AG72" s="47">
        <f t="shared" si="9"/>
        <v>0</v>
      </c>
      <c r="AH72" s="47"/>
      <c r="AI72" s="47">
        <f t="shared" si="10"/>
        <v>0</v>
      </c>
      <c r="AJ72" s="25">
        <v>0</v>
      </c>
      <c r="AK72" s="25">
        <f t="shared" si="12"/>
        <v>0</v>
      </c>
    </row>
    <row r="73" spans="1:37" ht="243" hidden="1">
      <c r="A73" s="20" t="s">
        <v>41</v>
      </c>
      <c r="B73" s="24" t="s">
        <v>106</v>
      </c>
      <c r="C73" s="22">
        <f t="shared" ref="C73:C136" si="13">D73+F73</f>
        <v>67500</v>
      </c>
      <c r="D73" s="22">
        <v>67500</v>
      </c>
      <c r="E73" s="22">
        <v>0</v>
      </c>
      <c r="F73" s="22">
        <v>0</v>
      </c>
      <c r="G73" s="22">
        <v>0</v>
      </c>
      <c r="H73" s="22">
        <f t="shared" ref="H73:H136" si="14">I73+J73</f>
        <v>3214</v>
      </c>
      <c r="I73" s="22">
        <v>3214</v>
      </c>
      <c r="J73" s="22">
        <v>0</v>
      </c>
      <c r="K73" s="22">
        <f t="shared" ref="K73:K136" si="15">L73+P73</f>
        <v>0</v>
      </c>
      <c r="L73" s="22">
        <f t="shared" ref="L73:L136" si="16">N73+O73</f>
        <v>0</v>
      </c>
      <c r="M73" s="22">
        <v>0</v>
      </c>
      <c r="N73" s="22">
        <v>0</v>
      </c>
      <c r="O73" s="22">
        <v>0</v>
      </c>
      <c r="P73" s="22">
        <f t="shared" ref="P73:P136" si="17">R73+S73+T73</f>
        <v>0</v>
      </c>
      <c r="Q73" s="22">
        <v>0</v>
      </c>
      <c r="R73" s="22">
        <v>0</v>
      </c>
      <c r="S73" s="22">
        <v>0</v>
      </c>
      <c r="T73" s="22">
        <v>0</v>
      </c>
      <c r="U73" s="22">
        <f t="shared" ref="U73:U136" si="18">V73+W73</f>
        <v>0</v>
      </c>
      <c r="V73" s="22">
        <v>0</v>
      </c>
      <c r="W73" s="22">
        <v>0</v>
      </c>
      <c r="X73" s="22">
        <f t="shared" ref="X73:X136" si="19">Y73+Z73</f>
        <v>0</v>
      </c>
      <c r="Y73" s="22">
        <v>0</v>
      </c>
      <c r="Z73" s="22">
        <v>0</v>
      </c>
      <c r="AA73" s="47">
        <f t="shared" si="11"/>
        <v>0</v>
      </c>
      <c r="AB73" s="47">
        <v>0</v>
      </c>
      <c r="AC73" s="47">
        <f t="shared" ref="AC73:AC136" si="20">P73-AD73</f>
        <v>0</v>
      </c>
      <c r="AD73" s="47">
        <v>0</v>
      </c>
      <c r="AE73" s="47">
        <f t="shared" ref="AE73:AE136" si="21">W73-AF73</f>
        <v>0</v>
      </c>
      <c r="AF73" s="47">
        <v>0</v>
      </c>
      <c r="AG73" s="47">
        <f t="shared" ref="AG73:AG136" si="22">Q73*3.028</f>
        <v>0</v>
      </c>
      <c r="AH73" s="47"/>
      <c r="AI73" s="47">
        <f t="shared" ref="AI73:AI136" si="23">R73-AG73</f>
        <v>0</v>
      </c>
      <c r="AJ73" s="25">
        <v>0</v>
      </c>
      <c r="AK73" s="25">
        <f t="shared" si="12"/>
        <v>0</v>
      </c>
    </row>
    <row r="74" spans="1:37" ht="303.75" hidden="1">
      <c r="A74" s="20" t="s">
        <v>41</v>
      </c>
      <c r="B74" s="24" t="s">
        <v>108</v>
      </c>
      <c r="C74" s="22">
        <f t="shared" si="13"/>
        <v>166519</v>
      </c>
      <c r="D74" s="22">
        <v>12000</v>
      </c>
      <c r="E74" s="22">
        <v>0</v>
      </c>
      <c r="F74" s="22">
        <v>154519</v>
      </c>
      <c r="G74" s="22">
        <v>0</v>
      </c>
      <c r="H74" s="22">
        <f t="shared" si="14"/>
        <v>19057</v>
      </c>
      <c r="I74" s="22">
        <v>1200</v>
      </c>
      <c r="J74" s="22">
        <v>17857</v>
      </c>
      <c r="K74" s="22">
        <f t="shared" si="15"/>
        <v>5500</v>
      </c>
      <c r="L74" s="22">
        <f t="shared" si="16"/>
        <v>0</v>
      </c>
      <c r="M74" s="22">
        <v>0</v>
      </c>
      <c r="N74" s="22">
        <v>0</v>
      </c>
      <c r="O74" s="22">
        <v>0</v>
      </c>
      <c r="P74" s="22">
        <f t="shared" si="17"/>
        <v>5500</v>
      </c>
      <c r="Q74" s="22">
        <v>10</v>
      </c>
      <c r="R74" s="22">
        <v>30</v>
      </c>
      <c r="S74" s="22"/>
      <c r="T74" s="22">
        <v>5470</v>
      </c>
      <c r="U74" s="22">
        <f t="shared" si="18"/>
        <v>0</v>
      </c>
      <c r="V74" s="22">
        <v>0</v>
      </c>
      <c r="W74" s="22">
        <v>0</v>
      </c>
      <c r="X74" s="22">
        <f t="shared" si="19"/>
        <v>0</v>
      </c>
      <c r="Y74" s="22">
        <v>0</v>
      </c>
      <c r="Z74" s="22">
        <v>0</v>
      </c>
      <c r="AA74" s="47">
        <f t="shared" ref="AA74:AA137" si="24">F74-AB74</f>
        <v>0</v>
      </c>
      <c r="AB74" s="47">
        <v>154519</v>
      </c>
      <c r="AC74" s="47">
        <f t="shared" si="20"/>
        <v>0</v>
      </c>
      <c r="AD74" s="47">
        <v>5500</v>
      </c>
      <c r="AE74" s="47">
        <f t="shared" si="21"/>
        <v>0</v>
      </c>
      <c r="AF74" s="47">
        <v>0</v>
      </c>
      <c r="AG74" s="47">
        <f t="shared" si="22"/>
        <v>30.28</v>
      </c>
      <c r="AH74" s="47"/>
      <c r="AI74" s="47">
        <f t="shared" si="23"/>
        <v>-0.28000000000000114</v>
      </c>
      <c r="AJ74" s="25">
        <v>17856.673830736006</v>
      </c>
      <c r="AK74" s="25">
        <f t="shared" ref="AK74:AK137" si="25">J74-AJ74</f>
        <v>0.32616926399350632</v>
      </c>
    </row>
    <row r="75" spans="1:37" ht="243" hidden="1">
      <c r="A75" s="20" t="s">
        <v>41</v>
      </c>
      <c r="B75" s="24" t="s">
        <v>110</v>
      </c>
      <c r="C75" s="22">
        <f t="shared" si="13"/>
        <v>279120</v>
      </c>
      <c r="D75" s="22">
        <v>279120</v>
      </c>
      <c r="E75" s="22">
        <v>0</v>
      </c>
      <c r="F75" s="22">
        <v>0</v>
      </c>
      <c r="G75" s="22">
        <v>0</v>
      </c>
      <c r="H75" s="22">
        <f t="shared" si="14"/>
        <v>3730</v>
      </c>
      <c r="I75" s="22">
        <v>3730</v>
      </c>
      <c r="J75" s="22">
        <v>0</v>
      </c>
      <c r="K75" s="22">
        <f t="shared" si="15"/>
        <v>0</v>
      </c>
      <c r="L75" s="22">
        <f t="shared" si="16"/>
        <v>0</v>
      </c>
      <c r="M75" s="22">
        <v>0</v>
      </c>
      <c r="N75" s="22">
        <v>0</v>
      </c>
      <c r="O75" s="22">
        <v>0</v>
      </c>
      <c r="P75" s="22">
        <f t="shared" si="17"/>
        <v>0</v>
      </c>
      <c r="Q75" s="22">
        <v>0</v>
      </c>
      <c r="R75" s="22">
        <v>0</v>
      </c>
      <c r="S75" s="22">
        <v>0</v>
      </c>
      <c r="T75" s="22">
        <v>0</v>
      </c>
      <c r="U75" s="22">
        <f t="shared" si="18"/>
        <v>13000</v>
      </c>
      <c r="V75" s="22">
        <v>13000</v>
      </c>
      <c r="W75" s="22">
        <v>0</v>
      </c>
      <c r="X75" s="22">
        <f t="shared" si="19"/>
        <v>0</v>
      </c>
      <c r="Y75" s="22">
        <v>0</v>
      </c>
      <c r="Z75" s="22">
        <v>0</v>
      </c>
      <c r="AA75" s="47">
        <f t="shared" si="24"/>
        <v>0</v>
      </c>
      <c r="AB75" s="47">
        <v>0</v>
      </c>
      <c r="AC75" s="47">
        <f t="shared" si="20"/>
        <v>0</v>
      </c>
      <c r="AD75" s="47">
        <v>0</v>
      </c>
      <c r="AE75" s="47">
        <f t="shared" si="21"/>
        <v>0</v>
      </c>
      <c r="AF75" s="47">
        <v>0</v>
      </c>
      <c r="AG75" s="47">
        <f t="shared" si="22"/>
        <v>0</v>
      </c>
      <c r="AH75" s="47"/>
      <c r="AI75" s="47">
        <f t="shared" si="23"/>
        <v>0</v>
      </c>
      <c r="AJ75" s="25">
        <v>0</v>
      </c>
      <c r="AK75" s="25">
        <f t="shared" si="25"/>
        <v>0</v>
      </c>
    </row>
    <row r="76" spans="1:37" ht="243" hidden="1">
      <c r="A76" s="20" t="s">
        <v>41</v>
      </c>
      <c r="B76" s="24" t="s">
        <v>112</v>
      </c>
      <c r="C76" s="22">
        <f t="shared" si="13"/>
        <v>0</v>
      </c>
      <c r="D76" s="22">
        <v>0</v>
      </c>
      <c r="E76" s="22">
        <v>0</v>
      </c>
      <c r="F76" s="22">
        <v>0</v>
      </c>
      <c r="G76" s="22">
        <v>0</v>
      </c>
      <c r="H76" s="22">
        <f t="shared" si="14"/>
        <v>0</v>
      </c>
      <c r="I76" s="22">
        <v>0</v>
      </c>
      <c r="J76" s="22">
        <v>0</v>
      </c>
      <c r="K76" s="22">
        <f t="shared" si="15"/>
        <v>0</v>
      </c>
      <c r="L76" s="22">
        <f t="shared" si="16"/>
        <v>0</v>
      </c>
      <c r="M76" s="22">
        <v>0</v>
      </c>
      <c r="N76" s="22">
        <v>0</v>
      </c>
      <c r="O76" s="22">
        <v>0</v>
      </c>
      <c r="P76" s="22">
        <f t="shared" si="17"/>
        <v>0</v>
      </c>
      <c r="Q76" s="22">
        <v>0</v>
      </c>
      <c r="R76" s="22">
        <v>0</v>
      </c>
      <c r="S76" s="22">
        <v>0</v>
      </c>
      <c r="T76" s="22">
        <v>0</v>
      </c>
      <c r="U76" s="22">
        <f t="shared" si="18"/>
        <v>0</v>
      </c>
      <c r="V76" s="22">
        <v>0</v>
      </c>
      <c r="W76" s="22">
        <v>0</v>
      </c>
      <c r="X76" s="22">
        <f t="shared" si="19"/>
        <v>217209</v>
      </c>
      <c r="Y76" s="22">
        <v>26221</v>
      </c>
      <c r="Z76" s="22">
        <v>190988</v>
      </c>
      <c r="AA76" s="47">
        <f t="shared" si="24"/>
        <v>0</v>
      </c>
      <c r="AB76" s="47">
        <v>0</v>
      </c>
      <c r="AC76" s="47">
        <f t="shared" si="20"/>
        <v>0</v>
      </c>
      <c r="AD76" s="47">
        <v>0</v>
      </c>
      <c r="AE76" s="47">
        <f t="shared" si="21"/>
        <v>0</v>
      </c>
      <c r="AF76" s="47">
        <v>0</v>
      </c>
      <c r="AG76" s="47">
        <f t="shared" si="22"/>
        <v>0</v>
      </c>
      <c r="AH76" s="47"/>
      <c r="AI76" s="47">
        <f t="shared" si="23"/>
        <v>0</v>
      </c>
      <c r="AJ76" s="25">
        <v>0</v>
      </c>
      <c r="AK76" s="25">
        <f t="shared" si="25"/>
        <v>0</v>
      </c>
    </row>
    <row r="77" spans="1:37" ht="243" hidden="1">
      <c r="A77" s="20" t="s">
        <v>41</v>
      </c>
      <c r="B77" s="24" t="s">
        <v>113</v>
      </c>
      <c r="C77" s="22">
        <f t="shared" si="13"/>
        <v>0</v>
      </c>
      <c r="D77" s="22"/>
      <c r="E77" s="22"/>
      <c r="F77" s="22"/>
      <c r="G77" s="22"/>
      <c r="H77" s="22">
        <f t="shared" si="14"/>
        <v>0</v>
      </c>
      <c r="I77" s="22"/>
      <c r="J77" s="22">
        <v>0</v>
      </c>
      <c r="K77" s="22">
        <f t="shared" si="15"/>
        <v>0</v>
      </c>
      <c r="L77" s="22">
        <f t="shared" si="16"/>
        <v>0</v>
      </c>
      <c r="M77" s="22">
        <v>0</v>
      </c>
      <c r="N77" s="22">
        <v>0</v>
      </c>
      <c r="O77" s="22">
        <v>0</v>
      </c>
      <c r="P77" s="22">
        <f t="shared" si="17"/>
        <v>0</v>
      </c>
      <c r="Q77" s="22">
        <v>0</v>
      </c>
      <c r="R77" s="22"/>
      <c r="S77" s="22"/>
      <c r="T77" s="22"/>
      <c r="U77" s="22">
        <f t="shared" si="18"/>
        <v>0</v>
      </c>
      <c r="V77" s="22"/>
      <c r="W77" s="22"/>
      <c r="X77" s="22">
        <f t="shared" si="19"/>
        <v>0</v>
      </c>
      <c r="Y77" s="22"/>
      <c r="Z77" s="22"/>
      <c r="AA77" s="47">
        <f t="shared" si="24"/>
        <v>0</v>
      </c>
      <c r="AB77" s="47"/>
      <c r="AC77" s="47">
        <f t="shared" si="20"/>
        <v>0</v>
      </c>
      <c r="AD77" s="47"/>
      <c r="AE77" s="47">
        <f t="shared" si="21"/>
        <v>0</v>
      </c>
      <c r="AF77" s="47"/>
      <c r="AG77" s="47">
        <f t="shared" si="22"/>
        <v>0</v>
      </c>
      <c r="AH77" s="47"/>
      <c r="AI77" s="47">
        <f t="shared" si="23"/>
        <v>0</v>
      </c>
      <c r="AJ77" s="25"/>
      <c r="AK77" s="25">
        <f t="shared" si="25"/>
        <v>0</v>
      </c>
    </row>
    <row r="78" spans="1:37" ht="182.25" hidden="1">
      <c r="A78" s="20" t="s">
        <v>41</v>
      </c>
      <c r="B78" s="24" t="s">
        <v>114</v>
      </c>
      <c r="C78" s="22">
        <f t="shared" si="13"/>
        <v>0</v>
      </c>
      <c r="D78" s="22">
        <v>0</v>
      </c>
      <c r="E78" s="22">
        <v>0</v>
      </c>
      <c r="F78" s="22">
        <v>0</v>
      </c>
      <c r="G78" s="22">
        <v>0</v>
      </c>
      <c r="H78" s="22">
        <f t="shared" si="14"/>
        <v>0</v>
      </c>
      <c r="I78" s="22">
        <v>0</v>
      </c>
      <c r="J78" s="22">
        <v>0</v>
      </c>
      <c r="K78" s="22">
        <f t="shared" si="15"/>
        <v>0</v>
      </c>
      <c r="L78" s="22">
        <f t="shared" si="16"/>
        <v>0</v>
      </c>
      <c r="M78" s="22">
        <v>0</v>
      </c>
      <c r="N78" s="22">
        <v>0</v>
      </c>
      <c r="O78" s="22">
        <v>0</v>
      </c>
      <c r="P78" s="22">
        <f t="shared" si="17"/>
        <v>0</v>
      </c>
      <c r="Q78" s="22">
        <v>0</v>
      </c>
      <c r="R78" s="22">
        <v>0</v>
      </c>
      <c r="S78" s="22">
        <v>0</v>
      </c>
      <c r="T78" s="22">
        <v>0</v>
      </c>
      <c r="U78" s="22">
        <f t="shared" si="18"/>
        <v>0</v>
      </c>
      <c r="V78" s="22">
        <v>0</v>
      </c>
      <c r="W78" s="22">
        <v>0</v>
      </c>
      <c r="X78" s="22">
        <f t="shared" si="19"/>
        <v>0</v>
      </c>
      <c r="Y78" s="22">
        <v>0</v>
      </c>
      <c r="Z78" s="22">
        <v>0</v>
      </c>
      <c r="AA78" s="47">
        <f t="shared" si="24"/>
        <v>0</v>
      </c>
      <c r="AB78" s="47">
        <v>0</v>
      </c>
      <c r="AC78" s="47">
        <f t="shared" si="20"/>
        <v>0</v>
      </c>
      <c r="AD78" s="47">
        <v>0</v>
      </c>
      <c r="AE78" s="47">
        <f t="shared" si="21"/>
        <v>0</v>
      </c>
      <c r="AF78" s="47">
        <v>0</v>
      </c>
      <c r="AG78" s="47">
        <f t="shared" si="22"/>
        <v>0</v>
      </c>
      <c r="AH78" s="47"/>
      <c r="AI78" s="47">
        <f t="shared" si="23"/>
        <v>0</v>
      </c>
      <c r="AJ78" s="25">
        <v>0</v>
      </c>
      <c r="AK78" s="25">
        <f t="shared" si="25"/>
        <v>0</v>
      </c>
    </row>
    <row r="79" spans="1:37" ht="182.25" hidden="1">
      <c r="A79" s="20" t="s">
        <v>41</v>
      </c>
      <c r="B79" s="24" t="s">
        <v>115</v>
      </c>
      <c r="C79" s="22">
        <f t="shared" si="13"/>
        <v>0</v>
      </c>
      <c r="D79" s="22">
        <v>0</v>
      </c>
      <c r="E79" s="22">
        <v>0</v>
      </c>
      <c r="F79" s="22">
        <v>0</v>
      </c>
      <c r="G79" s="22">
        <v>0</v>
      </c>
      <c r="H79" s="22">
        <f t="shared" si="14"/>
        <v>0</v>
      </c>
      <c r="I79" s="22">
        <v>0</v>
      </c>
      <c r="J79" s="22">
        <v>0</v>
      </c>
      <c r="K79" s="22">
        <f t="shared" si="15"/>
        <v>0</v>
      </c>
      <c r="L79" s="22">
        <f t="shared" si="16"/>
        <v>0</v>
      </c>
      <c r="M79" s="22">
        <v>0</v>
      </c>
      <c r="N79" s="22">
        <v>0</v>
      </c>
      <c r="O79" s="22">
        <v>0</v>
      </c>
      <c r="P79" s="22">
        <f t="shared" si="17"/>
        <v>0</v>
      </c>
      <c r="Q79" s="22">
        <v>0</v>
      </c>
      <c r="R79" s="22">
        <v>0</v>
      </c>
      <c r="S79" s="22">
        <v>0</v>
      </c>
      <c r="T79" s="22">
        <v>0</v>
      </c>
      <c r="U79" s="22">
        <f t="shared" si="18"/>
        <v>0</v>
      </c>
      <c r="V79" s="22">
        <v>0</v>
      </c>
      <c r="W79" s="22">
        <v>0</v>
      </c>
      <c r="X79" s="22">
        <f t="shared" si="19"/>
        <v>0</v>
      </c>
      <c r="Y79" s="22">
        <v>0</v>
      </c>
      <c r="Z79" s="22">
        <v>0</v>
      </c>
      <c r="AA79" s="47">
        <f t="shared" si="24"/>
        <v>0</v>
      </c>
      <c r="AB79" s="47">
        <v>0</v>
      </c>
      <c r="AC79" s="47">
        <f t="shared" si="20"/>
        <v>0</v>
      </c>
      <c r="AD79" s="47">
        <v>0</v>
      </c>
      <c r="AE79" s="47">
        <f t="shared" si="21"/>
        <v>0</v>
      </c>
      <c r="AF79" s="47">
        <v>0</v>
      </c>
      <c r="AG79" s="47">
        <f t="shared" si="22"/>
        <v>0</v>
      </c>
      <c r="AH79" s="47"/>
      <c r="AI79" s="47">
        <f t="shared" si="23"/>
        <v>0</v>
      </c>
      <c r="AJ79" s="25">
        <v>0</v>
      </c>
      <c r="AK79" s="25">
        <f t="shared" si="25"/>
        <v>0</v>
      </c>
    </row>
    <row r="80" spans="1:37" ht="182.25" hidden="1">
      <c r="A80" s="20" t="s">
        <v>41</v>
      </c>
      <c r="B80" s="24" t="s">
        <v>352</v>
      </c>
      <c r="C80" s="22">
        <f t="shared" si="13"/>
        <v>0</v>
      </c>
      <c r="D80" s="22">
        <v>0</v>
      </c>
      <c r="E80" s="22">
        <v>0</v>
      </c>
      <c r="F80" s="22">
        <v>0</v>
      </c>
      <c r="G80" s="22">
        <v>0</v>
      </c>
      <c r="H80" s="22">
        <f t="shared" si="14"/>
        <v>0</v>
      </c>
      <c r="I80" s="22">
        <v>0</v>
      </c>
      <c r="J80" s="22">
        <v>0</v>
      </c>
      <c r="K80" s="22">
        <f t="shared" si="15"/>
        <v>500</v>
      </c>
      <c r="L80" s="22">
        <f t="shared" si="16"/>
        <v>0</v>
      </c>
      <c r="M80" s="22">
        <v>0</v>
      </c>
      <c r="N80" s="22">
        <v>0</v>
      </c>
      <c r="O80" s="22">
        <v>0</v>
      </c>
      <c r="P80" s="22">
        <f t="shared" si="17"/>
        <v>500</v>
      </c>
      <c r="Q80" s="22">
        <v>165</v>
      </c>
      <c r="R80" s="22">
        <v>500</v>
      </c>
      <c r="S80" s="25">
        <v>0</v>
      </c>
      <c r="T80" s="22">
        <v>0</v>
      </c>
      <c r="U80" s="22">
        <f t="shared" si="18"/>
        <v>0</v>
      </c>
      <c r="V80" s="22">
        <v>0</v>
      </c>
      <c r="W80" s="22">
        <v>0</v>
      </c>
      <c r="X80" s="22">
        <f t="shared" si="19"/>
        <v>0</v>
      </c>
      <c r="Y80" s="22">
        <v>0</v>
      </c>
      <c r="Z80" s="22">
        <v>0</v>
      </c>
      <c r="AA80" s="47">
        <f t="shared" si="24"/>
        <v>0</v>
      </c>
      <c r="AB80" s="47">
        <v>0</v>
      </c>
      <c r="AC80" s="47">
        <f t="shared" si="20"/>
        <v>0</v>
      </c>
      <c r="AD80" s="47">
        <v>500</v>
      </c>
      <c r="AE80" s="47">
        <f t="shared" si="21"/>
        <v>0</v>
      </c>
      <c r="AF80" s="47">
        <v>0</v>
      </c>
      <c r="AG80" s="47">
        <f t="shared" si="22"/>
        <v>499.62</v>
      </c>
      <c r="AH80" s="47"/>
      <c r="AI80" s="47">
        <f t="shared" si="23"/>
        <v>0.37999999999999545</v>
      </c>
      <c r="AJ80" s="25">
        <v>0</v>
      </c>
      <c r="AK80" s="25">
        <f t="shared" si="25"/>
        <v>0</v>
      </c>
    </row>
    <row r="81" spans="1:37" ht="182.25" hidden="1">
      <c r="A81" s="20" t="s">
        <v>41</v>
      </c>
      <c r="B81" s="24" t="s">
        <v>116</v>
      </c>
      <c r="C81" s="22">
        <f t="shared" si="13"/>
        <v>0</v>
      </c>
      <c r="D81" s="22">
        <v>0</v>
      </c>
      <c r="E81" s="22">
        <v>0</v>
      </c>
      <c r="F81" s="22">
        <v>0</v>
      </c>
      <c r="G81" s="22">
        <v>0</v>
      </c>
      <c r="H81" s="22">
        <f t="shared" si="14"/>
        <v>0</v>
      </c>
      <c r="I81" s="22">
        <v>0</v>
      </c>
      <c r="J81" s="22">
        <v>0</v>
      </c>
      <c r="K81" s="22">
        <f t="shared" si="15"/>
        <v>0</v>
      </c>
      <c r="L81" s="22">
        <f t="shared" si="16"/>
        <v>0</v>
      </c>
      <c r="M81" s="26">
        <v>0</v>
      </c>
      <c r="N81" s="26">
        <v>0</v>
      </c>
      <c r="O81" s="26">
        <v>0</v>
      </c>
      <c r="P81" s="22">
        <f t="shared" si="17"/>
        <v>0</v>
      </c>
      <c r="Q81" s="26">
        <v>0</v>
      </c>
      <c r="R81" s="26">
        <v>0</v>
      </c>
      <c r="S81" s="26">
        <v>0</v>
      </c>
      <c r="T81" s="26">
        <v>0</v>
      </c>
      <c r="U81" s="22">
        <f t="shared" si="18"/>
        <v>0</v>
      </c>
      <c r="V81" s="22">
        <v>0</v>
      </c>
      <c r="W81" s="22">
        <v>0</v>
      </c>
      <c r="X81" s="22">
        <f t="shared" si="19"/>
        <v>0</v>
      </c>
      <c r="Y81" s="22">
        <v>0</v>
      </c>
      <c r="Z81" s="26">
        <v>0</v>
      </c>
      <c r="AA81" s="47">
        <f t="shared" si="24"/>
        <v>0</v>
      </c>
      <c r="AB81" s="47">
        <v>0</v>
      </c>
      <c r="AC81" s="47">
        <f t="shared" si="20"/>
        <v>0</v>
      </c>
      <c r="AD81" s="47">
        <v>0</v>
      </c>
      <c r="AE81" s="47">
        <f t="shared" si="21"/>
        <v>0</v>
      </c>
      <c r="AF81" s="47">
        <v>0</v>
      </c>
      <c r="AG81" s="47">
        <f t="shared" si="22"/>
        <v>0</v>
      </c>
      <c r="AH81" s="47"/>
      <c r="AI81" s="47">
        <f t="shared" si="23"/>
        <v>0</v>
      </c>
      <c r="AJ81" s="25">
        <v>0</v>
      </c>
      <c r="AK81" s="25">
        <f t="shared" si="25"/>
        <v>0</v>
      </c>
    </row>
    <row r="82" spans="1:37" ht="364.5" hidden="1">
      <c r="A82" s="20" t="s">
        <v>117</v>
      </c>
      <c r="B82" s="24" t="s">
        <v>118</v>
      </c>
      <c r="C82" s="22">
        <f t="shared" si="13"/>
        <v>2520</v>
      </c>
      <c r="D82" s="22">
        <v>0</v>
      </c>
      <c r="E82" s="22">
        <v>0</v>
      </c>
      <c r="F82" s="22">
        <v>2520</v>
      </c>
      <c r="G82" s="22">
        <v>2520</v>
      </c>
      <c r="H82" s="22">
        <f t="shared" si="14"/>
        <v>0</v>
      </c>
      <c r="I82" s="22">
        <v>0</v>
      </c>
      <c r="J82" s="22">
        <v>0</v>
      </c>
      <c r="K82" s="22">
        <f t="shared" si="15"/>
        <v>0</v>
      </c>
      <c r="L82" s="22">
        <f t="shared" si="16"/>
        <v>0</v>
      </c>
      <c r="M82" s="26">
        <v>0</v>
      </c>
      <c r="N82" s="26">
        <v>0</v>
      </c>
      <c r="O82" s="26">
        <v>0</v>
      </c>
      <c r="P82" s="22">
        <f t="shared" si="17"/>
        <v>0</v>
      </c>
      <c r="Q82" s="26">
        <v>0</v>
      </c>
      <c r="R82" s="26"/>
      <c r="S82" s="26"/>
      <c r="T82" s="26"/>
      <c r="U82" s="22">
        <f t="shared" si="18"/>
        <v>0</v>
      </c>
      <c r="V82" s="22">
        <v>0</v>
      </c>
      <c r="W82" s="22">
        <v>0</v>
      </c>
      <c r="X82" s="22">
        <f t="shared" si="19"/>
        <v>0</v>
      </c>
      <c r="Y82" s="22">
        <v>0</v>
      </c>
      <c r="Z82" s="26">
        <v>0</v>
      </c>
      <c r="AA82" s="47">
        <f t="shared" si="24"/>
        <v>0</v>
      </c>
      <c r="AB82" s="47">
        <v>2520</v>
      </c>
      <c r="AC82" s="47">
        <f t="shared" si="20"/>
        <v>0</v>
      </c>
      <c r="AD82" s="47"/>
      <c r="AE82" s="47">
        <f t="shared" si="21"/>
        <v>0</v>
      </c>
      <c r="AF82" s="47">
        <v>0</v>
      </c>
      <c r="AG82" s="47">
        <f t="shared" si="22"/>
        <v>0</v>
      </c>
      <c r="AH82" s="47"/>
      <c r="AI82" s="47">
        <f t="shared" si="23"/>
        <v>0</v>
      </c>
      <c r="AJ82" s="25">
        <v>0</v>
      </c>
      <c r="AK82" s="25">
        <f t="shared" si="25"/>
        <v>0</v>
      </c>
    </row>
    <row r="83" spans="1:37" ht="303.75" hidden="1">
      <c r="A83" s="20" t="s">
        <v>119</v>
      </c>
      <c r="B83" s="24" t="s">
        <v>120</v>
      </c>
      <c r="C83" s="22">
        <f t="shared" si="13"/>
        <v>0</v>
      </c>
      <c r="D83" s="22">
        <v>0</v>
      </c>
      <c r="E83" s="22">
        <v>0</v>
      </c>
      <c r="F83" s="22">
        <v>0</v>
      </c>
      <c r="G83" s="22">
        <v>0</v>
      </c>
      <c r="H83" s="22">
        <f t="shared" si="14"/>
        <v>0</v>
      </c>
      <c r="I83" s="22">
        <v>0</v>
      </c>
      <c r="J83" s="22">
        <v>0</v>
      </c>
      <c r="K83" s="22">
        <f t="shared" si="15"/>
        <v>60500</v>
      </c>
      <c r="L83" s="22">
        <f t="shared" si="16"/>
        <v>0</v>
      </c>
      <c r="M83" s="22">
        <v>0</v>
      </c>
      <c r="N83" s="22">
        <v>0</v>
      </c>
      <c r="O83" s="22">
        <v>0</v>
      </c>
      <c r="P83" s="22">
        <f t="shared" si="17"/>
        <v>60500</v>
      </c>
      <c r="Q83" s="22">
        <v>16310</v>
      </c>
      <c r="R83" s="22">
        <v>49386</v>
      </c>
      <c r="S83" s="22">
        <v>11114</v>
      </c>
      <c r="T83" s="22">
        <v>0</v>
      </c>
      <c r="U83" s="22">
        <f t="shared" si="18"/>
        <v>13262</v>
      </c>
      <c r="V83" s="22">
        <v>0</v>
      </c>
      <c r="W83" s="22">
        <v>13262</v>
      </c>
      <c r="X83" s="22">
        <f t="shared" si="19"/>
        <v>0</v>
      </c>
      <c r="Y83" s="22">
        <v>0</v>
      </c>
      <c r="Z83" s="22">
        <v>0</v>
      </c>
      <c r="AA83" s="47">
        <f t="shared" si="24"/>
        <v>0</v>
      </c>
      <c r="AB83" s="47">
        <v>0</v>
      </c>
      <c r="AC83" s="47">
        <f t="shared" si="20"/>
        <v>0</v>
      </c>
      <c r="AD83" s="47">
        <v>60500</v>
      </c>
      <c r="AE83" s="47">
        <f t="shared" si="21"/>
        <v>0</v>
      </c>
      <c r="AF83" s="47">
        <v>13262</v>
      </c>
      <c r="AG83" s="47">
        <f t="shared" si="22"/>
        <v>49386.68</v>
      </c>
      <c r="AH83" s="47"/>
      <c r="AI83" s="47">
        <f t="shared" si="23"/>
        <v>-0.68000000000029104</v>
      </c>
      <c r="AJ83" s="25">
        <v>0</v>
      </c>
      <c r="AK83" s="25">
        <f t="shared" si="25"/>
        <v>0</v>
      </c>
    </row>
    <row r="84" spans="1:37" ht="243" hidden="1">
      <c r="A84" s="20" t="s">
        <v>119</v>
      </c>
      <c r="B84" s="24" t="s">
        <v>122</v>
      </c>
      <c r="C84" s="22">
        <f t="shared" si="13"/>
        <v>89800</v>
      </c>
      <c r="D84" s="22">
        <v>12800</v>
      </c>
      <c r="E84" s="22">
        <v>0</v>
      </c>
      <c r="F84" s="22">
        <v>77000</v>
      </c>
      <c r="G84" s="22">
        <v>0</v>
      </c>
      <c r="H84" s="22">
        <f t="shared" si="14"/>
        <v>7701</v>
      </c>
      <c r="I84" s="22">
        <v>365</v>
      </c>
      <c r="J84" s="22">
        <v>7336</v>
      </c>
      <c r="K84" s="22">
        <f t="shared" si="15"/>
        <v>360581</v>
      </c>
      <c r="L84" s="22">
        <f t="shared" si="16"/>
        <v>24748</v>
      </c>
      <c r="M84" s="22">
        <v>1062</v>
      </c>
      <c r="N84" s="22">
        <v>4207</v>
      </c>
      <c r="O84" s="22">
        <v>20541</v>
      </c>
      <c r="P84" s="22">
        <f t="shared" si="17"/>
        <v>335833</v>
      </c>
      <c r="Q84" s="22">
        <v>72248</v>
      </c>
      <c r="R84" s="22">
        <v>218766</v>
      </c>
      <c r="S84" s="22">
        <v>104153</v>
      </c>
      <c r="T84" s="22">
        <v>12914</v>
      </c>
      <c r="U84" s="22">
        <f t="shared" si="18"/>
        <v>30600</v>
      </c>
      <c r="V84" s="22">
        <v>0</v>
      </c>
      <c r="W84" s="22">
        <v>30600</v>
      </c>
      <c r="X84" s="22">
        <f t="shared" si="19"/>
        <v>13489</v>
      </c>
      <c r="Y84" s="22">
        <v>2740</v>
      </c>
      <c r="Z84" s="22">
        <v>10749</v>
      </c>
      <c r="AA84" s="47">
        <f t="shared" si="24"/>
        <v>0</v>
      </c>
      <c r="AB84" s="47">
        <v>77000</v>
      </c>
      <c r="AC84" s="47">
        <f t="shared" si="20"/>
        <v>0</v>
      </c>
      <c r="AD84" s="47">
        <v>335833</v>
      </c>
      <c r="AE84" s="47">
        <f t="shared" si="21"/>
        <v>0</v>
      </c>
      <c r="AF84" s="47">
        <v>30600</v>
      </c>
      <c r="AG84" s="47">
        <f t="shared" si="22"/>
        <v>218766.94399999999</v>
      </c>
      <c r="AH84" s="47"/>
      <c r="AI84" s="47">
        <f t="shared" si="23"/>
        <v>-0.9439999999885913</v>
      </c>
      <c r="AJ84" s="25">
        <v>7336.1966445571579</v>
      </c>
      <c r="AK84" s="25">
        <f t="shared" si="25"/>
        <v>-0.19664455715792428</v>
      </c>
    </row>
    <row r="85" spans="1:37" ht="243" hidden="1">
      <c r="A85" s="20" t="s">
        <v>124</v>
      </c>
      <c r="B85" s="24" t="s">
        <v>125</v>
      </c>
      <c r="C85" s="22">
        <f t="shared" si="13"/>
        <v>42033</v>
      </c>
      <c r="D85" s="22">
        <v>2900</v>
      </c>
      <c r="E85" s="22">
        <v>0</v>
      </c>
      <c r="F85" s="22">
        <v>39133</v>
      </c>
      <c r="G85" s="22">
        <v>0</v>
      </c>
      <c r="H85" s="22">
        <f t="shared" si="14"/>
        <v>3534</v>
      </c>
      <c r="I85" s="22">
        <v>235</v>
      </c>
      <c r="J85" s="22">
        <v>3299</v>
      </c>
      <c r="K85" s="22">
        <f t="shared" si="15"/>
        <v>369885</v>
      </c>
      <c r="L85" s="22">
        <f t="shared" si="16"/>
        <v>20173</v>
      </c>
      <c r="M85" s="22">
        <v>0</v>
      </c>
      <c r="N85" s="22">
        <v>0</v>
      </c>
      <c r="O85" s="22">
        <v>20173</v>
      </c>
      <c r="P85" s="22">
        <f t="shared" si="17"/>
        <v>349712</v>
      </c>
      <c r="Q85" s="22">
        <v>85852</v>
      </c>
      <c r="R85" s="22">
        <v>259960</v>
      </c>
      <c r="S85" s="22">
        <v>89752</v>
      </c>
      <c r="T85" s="22">
        <v>0</v>
      </c>
      <c r="U85" s="22">
        <f t="shared" si="18"/>
        <v>9100</v>
      </c>
      <c r="V85" s="22">
        <v>0</v>
      </c>
      <c r="W85" s="22">
        <v>9100</v>
      </c>
      <c r="X85" s="22">
        <f t="shared" si="19"/>
        <v>18500</v>
      </c>
      <c r="Y85" s="22">
        <v>500</v>
      </c>
      <c r="Z85" s="22">
        <v>18000</v>
      </c>
      <c r="AA85" s="47">
        <f t="shared" si="24"/>
        <v>0</v>
      </c>
      <c r="AB85" s="47">
        <v>39133</v>
      </c>
      <c r="AC85" s="47">
        <f t="shared" si="20"/>
        <v>0</v>
      </c>
      <c r="AD85" s="47">
        <v>349712</v>
      </c>
      <c r="AE85" s="47">
        <f t="shared" si="21"/>
        <v>5480</v>
      </c>
      <c r="AF85" s="47">
        <v>3620</v>
      </c>
      <c r="AG85" s="47">
        <f t="shared" si="22"/>
        <v>259959.856</v>
      </c>
      <c r="AH85" s="47"/>
      <c r="AI85" s="47">
        <f t="shared" si="23"/>
        <v>0.14400000000023283</v>
      </c>
      <c r="AJ85" s="25">
        <v>3299.1159125753202</v>
      </c>
      <c r="AK85" s="25">
        <f t="shared" si="25"/>
        <v>-0.11591257532018062</v>
      </c>
    </row>
    <row r="86" spans="1:37" ht="243" hidden="1">
      <c r="A86" s="20" t="s">
        <v>124</v>
      </c>
      <c r="B86" s="24" t="s">
        <v>127</v>
      </c>
      <c r="C86" s="22">
        <f t="shared" si="13"/>
        <v>403868</v>
      </c>
      <c r="D86" s="22">
        <v>403868</v>
      </c>
      <c r="E86" s="22">
        <v>0</v>
      </c>
      <c r="F86" s="22">
        <v>0</v>
      </c>
      <c r="G86" s="22">
        <v>0</v>
      </c>
      <c r="H86" s="22">
        <f t="shared" si="14"/>
        <v>358</v>
      </c>
      <c r="I86" s="22">
        <v>358</v>
      </c>
      <c r="J86" s="22">
        <v>0</v>
      </c>
      <c r="K86" s="22">
        <f t="shared" si="15"/>
        <v>0</v>
      </c>
      <c r="L86" s="22">
        <f t="shared" si="16"/>
        <v>0</v>
      </c>
      <c r="M86" s="22">
        <v>0</v>
      </c>
      <c r="N86" s="22">
        <v>0</v>
      </c>
      <c r="O86" s="22">
        <v>0</v>
      </c>
      <c r="P86" s="22">
        <f t="shared" si="17"/>
        <v>0</v>
      </c>
      <c r="Q86" s="22">
        <v>0</v>
      </c>
      <c r="R86" s="22">
        <v>0</v>
      </c>
      <c r="S86" s="22">
        <v>0</v>
      </c>
      <c r="T86" s="22">
        <v>0</v>
      </c>
      <c r="U86" s="22">
        <f t="shared" si="18"/>
        <v>0</v>
      </c>
      <c r="V86" s="22">
        <v>0</v>
      </c>
      <c r="W86" s="22">
        <v>0</v>
      </c>
      <c r="X86" s="22">
        <f t="shared" si="19"/>
        <v>0</v>
      </c>
      <c r="Y86" s="22">
        <v>0</v>
      </c>
      <c r="Z86" s="22">
        <v>0</v>
      </c>
      <c r="AA86" s="47">
        <f t="shared" si="24"/>
        <v>0</v>
      </c>
      <c r="AB86" s="47">
        <v>0</v>
      </c>
      <c r="AC86" s="47">
        <f t="shared" si="20"/>
        <v>0</v>
      </c>
      <c r="AD86" s="47">
        <v>0</v>
      </c>
      <c r="AE86" s="47">
        <f t="shared" si="21"/>
        <v>0</v>
      </c>
      <c r="AF86" s="47">
        <v>0</v>
      </c>
      <c r="AG86" s="47">
        <f t="shared" si="22"/>
        <v>0</v>
      </c>
      <c r="AH86" s="47"/>
      <c r="AI86" s="47">
        <f t="shared" si="23"/>
        <v>0</v>
      </c>
      <c r="AJ86" s="25">
        <v>0</v>
      </c>
      <c r="AK86" s="25">
        <f t="shared" si="25"/>
        <v>0</v>
      </c>
    </row>
    <row r="87" spans="1:37" ht="243" hidden="1">
      <c r="A87" s="20" t="s">
        <v>129</v>
      </c>
      <c r="B87" s="24" t="s">
        <v>130</v>
      </c>
      <c r="C87" s="22">
        <f t="shared" si="13"/>
        <v>114783</v>
      </c>
      <c r="D87" s="22">
        <v>26393</v>
      </c>
      <c r="E87" s="22">
        <v>2361</v>
      </c>
      <c r="F87" s="22">
        <v>88390</v>
      </c>
      <c r="G87" s="22">
        <v>0</v>
      </c>
      <c r="H87" s="22">
        <f t="shared" si="14"/>
        <v>9815</v>
      </c>
      <c r="I87" s="22">
        <v>788</v>
      </c>
      <c r="J87" s="22">
        <v>9027</v>
      </c>
      <c r="K87" s="22">
        <f t="shared" si="15"/>
        <v>447084</v>
      </c>
      <c r="L87" s="22">
        <f t="shared" si="16"/>
        <v>18462</v>
      </c>
      <c r="M87" s="22">
        <v>2487</v>
      </c>
      <c r="N87" s="22">
        <v>9855</v>
      </c>
      <c r="O87" s="22">
        <v>8607</v>
      </c>
      <c r="P87" s="22">
        <f t="shared" si="17"/>
        <v>428622</v>
      </c>
      <c r="Q87" s="22">
        <v>109651</v>
      </c>
      <c r="R87" s="22">
        <v>332022</v>
      </c>
      <c r="S87" s="22">
        <v>91677</v>
      </c>
      <c r="T87" s="22">
        <v>4923</v>
      </c>
      <c r="U87" s="22">
        <f t="shared" si="18"/>
        <v>20087</v>
      </c>
      <c r="V87" s="22">
        <v>0</v>
      </c>
      <c r="W87" s="22">
        <v>20087</v>
      </c>
      <c r="X87" s="22">
        <f t="shared" si="19"/>
        <v>19924</v>
      </c>
      <c r="Y87" s="22">
        <v>2104</v>
      </c>
      <c r="Z87" s="22">
        <v>17820</v>
      </c>
      <c r="AA87" s="47">
        <f t="shared" si="24"/>
        <v>7046</v>
      </c>
      <c r="AB87" s="47">
        <v>81344</v>
      </c>
      <c r="AC87" s="47">
        <f t="shared" si="20"/>
        <v>68802</v>
      </c>
      <c r="AD87" s="47">
        <v>359820</v>
      </c>
      <c r="AE87" s="47">
        <f t="shared" si="21"/>
        <v>4087</v>
      </c>
      <c r="AF87" s="47">
        <v>16000</v>
      </c>
      <c r="AG87" s="47">
        <f t="shared" si="22"/>
        <v>332023.228</v>
      </c>
      <c r="AH87" s="47"/>
      <c r="AI87" s="47">
        <f t="shared" si="23"/>
        <v>-1.228000000002794</v>
      </c>
      <c r="AJ87" s="25">
        <v>8710.6367928367927</v>
      </c>
      <c r="AK87" s="25">
        <f t="shared" si="25"/>
        <v>316.36320716320733</v>
      </c>
    </row>
    <row r="88" spans="1:37" ht="303.75" hidden="1">
      <c r="A88" s="20" t="s">
        <v>129</v>
      </c>
      <c r="B88" s="24" t="s">
        <v>132</v>
      </c>
      <c r="C88" s="22">
        <f t="shared" si="13"/>
        <v>27200</v>
      </c>
      <c r="D88" s="22">
        <v>27200</v>
      </c>
      <c r="E88" s="22">
        <v>0</v>
      </c>
      <c r="F88" s="22">
        <v>0</v>
      </c>
      <c r="G88" s="22">
        <v>0</v>
      </c>
      <c r="H88" s="22">
        <f t="shared" si="14"/>
        <v>1088</v>
      </c>
      <c r="I88" s="22">
        <v>1088</v>
      </c>
      <c r="J88" s="22">
        <v>0</v>
      </c>
      <c r="K88" s="22">
        <f t="shared" si="15"/>
        <v>30000</v>
      </c>
      <c r="L88" s="22">
        <f t="shared" si="16"/>
        <v>30000</v>
      </c>
      <c r="M88" s="22">
        <v>0</v>
      </c>
      <c r="N88" s="22">
        <v>0</v>
      </c>
      <c r="O88" s="22">
        <v>30000</v>
      </c>
      <c r="P88" s="22">
        <f t="shared" si="17"/>
        <v>0</v>
      </c>
      <c r="Q88" s="22">
        <v>0</v>
      </c>
      <c r="R88" s="22">
        <v>0</v>
      </c>
      <c r="S88" s="22">
        <v>0</v>
      </c>
      <c r="T88" s="22">
        <v>0</v>
      </c>
      <c r="U88" s="22">
        <f t="shared" si="18"/>
        <v>6000</v>
      </c>
      <c r="V88" s="22">
        <v>6000</v>
      </c>
      <c r="W88" s="22">
        <v>0</v>
      </c>
      <c r="X88" s="22">
        <f t="shared" si="19"/>
        <v>0</v>
      </c>
      <c r="Y88" s="22">
        <v>0</v>
      </c>
      <c r="Z88" s="22">
        <v>0</v>
      </c>
      <c r="AA88" s="47">
        <f t="shared" si="24"/>
        <v>0</v>
      </c>
      <c r="AB88" s="47">
        <v>0</v>
      </c>
      <c r="AC88" s="47">
        <f t="shared" si="20"/>
        <v>0</v>
      </c>
      <c r="AD88" s="47">
        <v>0</v>
      </c>
      <c r="AE88" s="47">
        <f t="shared" si="21"/>
        <v>0</v>
      </c>
      <c r="AF88" s="47">
        <v>0</v>
      </c>
      <c r="AG88" s="47">
        <f t="shared" si="22"/>
        <v>0</v>
      </c>
      <c r="AH88" s="47"/>
      <c r="AI88" s="47">
        <f t="shared" si="23"/>
        <v>0</v>
      </c>
      <c r="AJ88" s="25">
        <v>0</v>
      </c>
      <c r="AK88" s="25">
        <f t="shared" si="25"/>
        <v>0</v>
      </c>
    </row>
    <row r="89" spans="1:37" ht="182.25" hidden="1">
      <c r="A89" s="20" t="s">
        <v>129</v>
      </c>
      <c r="B89" s="24" t="s">
        <v>133</v>
      </c>
      <c r="C89" s="22">
        <f t="shared" si="13"/>
        <v>0</v>
      </c>
      <c r="D89" s="22">
        <v>0</v>
      </c>
      <c r="E89" s="22">
        <v>0</v>
      </c>
      <c r="F89" s="22">
        <v>0</v>
      </c>
      <c r="G89" s="22">
        <v>0</v>
      </c>
      <c r="H89" s="22">
        <f t="shared" si="14"/>
        <v>0</v>
      </c>
      <c r="I89" s="22">
        <v>0</v>
      </c>
      <c r="J89" s="22">
        <v>0</v>
      </c>
      <c r="K89" s="22">
        <f t="shared" si="15"/>
        <v>0</v>
      </c>
      <c r="L89" s="22">
        <f t="shared" si="16"/>
        <v>0</v>
      </c>
      <c r="M89" s="22">
        <v>0</v>
      </c>
      <c r="N89" s="22">
        <v>0</v>
      </c>
      <c r="O89" s="22">
        <v>0</v>
      </c>
      <c r="P89" s="22">
        <f t="shared" si="17"/>
        <v>0</v>
      </c>
      <c r="Q89" s="22">
        <v>0</v>
      </c>
      <c r="R89" s="22">
        <v>0</v>
      </c>
      <c r="S89" s="22">
        <v>0</v>
      </c>
      <c r="T89" s="22">
        <v>0</v>
      </c>
      <c r="U89" s="22">
        <f t="shared" si="18"/>
        <v>0</v>
      </c>
      <c r="V89" s="22">
        <v>0</v>
      </c>
      <c r="W89" s="22">
        <v>0</v>
      </c>
      <c r="X89" s="22">
        <f t="shared" si="19"/>
        <v>0</v>
      </c>
      <c r="Y89" s="22">
        <v>0</v>
      </c>
      <c r="Z89" s="22">
        <v>0</v>
      </c>
      <c r="AA89" s="47">
        <f t="shared" si="24"/>
        <v>0</v>
      </c>
      <c r="AB89" s="47">
        <v>0</v>
      </c>
      <c r="AC89" s="47">
        <f t="shared" si="20"/>
        <v>0</v>
      </c>
      <c r="AD89" s="47">
        <v>0</v>
      </c>
      <c r="AE89" s="47">
        <f t="shared" si="21"/>
        <v>0</v>
      </c>
      <c r="AF89" s="47">
        <v>0</v>
      </c>
      <c r="AG89" s="47">
        <f t="shared" si="22"/>
        <v>0</v>
      </c>
      <c r="AH89" s="47"/>
      <c r="AI89" s="47">
        <f t="shared" si="23"/>
        <v>0</v>
      </c>
      <c r="AJ89" s="25">
        <v>0</v>
      </c>
      <c r="AK89" s="25">
        <f t="shared" si="25"/>
        <v>0</v>
      </c>
    </row>
    <row r="90" spans="1:37" ht="243" hidden="1">
      <c r="A90" s="20" t="s">
        <v>135</v>
      </c>
      <c r="B90" s="24" t="s">
        <v>136</v>
      </c>
      <c r="C90" s="22">
        <f t="shared" si="13"/>
        <v>47352</v>
      </c>
      <c r="D90" s="22">
        <v>8600</v>
      </c>
      <c r="E90" s="22">
        <v>0</v>
      </c>
      <c r="F90" s="22">
        <v>38752</v>
      </c>
      <c r="G90" s="22">
        <v>0</v>
      </c>
      <c r="H90" s="22">
        <f t="shared" si="14"/>
        <v>3795</v>
      </c>
      <c r="I90" s="22">
        <v>142</v>
      </c>
      <c r="J90" s="22">
        <v>3653</v>
      </c>
      <c r="K90" s="22">
        <f t="shared" si="15"/>
        <v>185327</v>
      </c>
      <c r="L90" s="22">
        <f t="shared" si="16"/>
        <v>17360</v>
      </c>
      <c r="M90" s="22">
        <v>0</v>
      </c>
      <c r="N90" s="22">
        <v>0</v>
      </c>
      <c r="O90" s="22">
        <v>17360</v>
      </c>
      <c r="P90" s="22">
        <f t="shared" si="17"/>
        <v>167967</v>
      </c>
      <c r="Q90" s="22">
        <v>45097</v>
      </c>
      <c r="R90" s="22">
        <v>136554</v>
      </c>
      <c r="S90" s="22">
        <v>31413</v>
      </c>
      <c r="T90" s="22"/>
      <c r="U90" s="22">
        <f t="shared" si="18"/>
        <v>14300</v>
      </c>
      <c r="V90" s="22">
        <v>0</v>
      </c>
      <c r="W90" s="22">
        <v>14300</v>
      </c>
      <c r="X90" s="22">
        <f t="shared" si="19"/>
        <v>6448</v>
      </c>
      <c r="Y90" s="22">
        <v>300</v>
      </c>
      <c r="Z90" s="22">
        <v>6148</v>
      </c>
      <c r="AA90" s="47">
        <f t="shared" si="24"/>
        <v>0</v>
      </c>
      <c r="AB90" s="47">
        <v>38752</v>
      </c>
      <c r="AC90" s="47">
        <f t="shared" si="20"/>
        <v>0</v>
      </c>
      <c r="AD90" s="47">
        <v>167967</v>
      </c>
      <c r="AE90" s="47">
        <f t="shared" si="21"/>
        <v>0</v>
      </c>
      <c r="AF90" s="47">
        <v>14300</v>
      </c>
      <c r="AG90" s="47">
        <f t="shared" si="22"/>
        <v>136553.71600000001</v>
      </c>
      <c r="AH90" s="47"/>
      <c r="AI90" s="47">
        <f t="shared" si="23"/>
        <v>0.28399999998509884</v>
      </c>
      <c r="AJ90" s="25">
        <v>3652.8215426435609</v>
      </c>
      <c r="AK90" s="25">
        <f t="shared" si="25"/>
        <v>0.1784573564391394</v>
      </c>
    </row>
    <row r="91" spans="1:37" ht="364.5" hidden="1">
      <c r="A91" s="20" t="s">
        <v>138</v>
      </c>
      <c r="B91" s="24" t="s">
        <v>139</v>
      </c>
      <c r="C91" s="22">
        <f t="shared" si="13"/>
        <v>22865</v>
      </c>
      <c r="D91" s="22">
        <v>285</v>
      </c>
      <c r="E91" s="22">
        <v>0</v>
      </c>
      <c r="F91" s="22">
        <v>22580</v>
      </c>
      <c r="G91" s="22">
        <v>0</v>
      </c>
      <c r="H91" s="22">
        <f t="shared" si="14"/>
        <v>2137</v>
      </c>
      <c r="I91" s="22">
        <v>24</v>
      </c>
      <c r="J91" s="22">
        <v>2113</v>
      </c>
      <c r="K91" s="22">
        <f t="shared" si="15"/>
        <v>165080</v>
      </c>
      <c r="L91" s="22">
        <f t="shared" si="16"/>
        <v>13410</v>
      </c>
      <c r="M91" s="22">
        <v>1218</v>
      </c>
      <c r="N91" s="22">
        <v>4828</v>
      </c>
      <c r="O91" s="22">
        <v>8582</v>
      </c>
      <c r="P91" s="22">
        <f t="shared" si="17"/>
        <v>151670</v>
      </c>
      <c r="Q91" s="22">
        <v>24225</v>
      </c>
      <c r="R91" s="22">
        <v>73352</v>
      </c>
      <c r="S91" s="22">
        <v>78318</v>
      </c>
      <c r="T91" s="22">
        <v>0</v>
      </c>
      <c r="U91" s="22">
        <f t="shared" si="18"/>
        <v>3000</v>
      </c>
      <c r="V91" s="22">
        <v>0</v>
      </c>
      <c r="W91" s="22">
        <v>3000</v>
      </c>
      <c r="X91" s="22">
        <f t="shared" si="19"/>
        <v>3581</v>
      </c>
      <c r="Y91" s="22">
        <v>300</v>
      </c>
      <c r="Z91" s="22">
        <v>3281</v>
      </c>
      <c r="AA91" s="47">
        <f t="shared" si="24"/>
        <v>0</v>
      </c>
      <c r="AB91" s="47">
        <v>22580</v>
      </c>
      <c r="AC91" s="47">
        <f t="shared" si="20"/>
        <v>0</v>
      </c>
      <c r="AD91" s="47">
        <v>151670</v>
      </c>
      <c r="AE91" s="47">
        <f t="shared" si="21"/>
        <v>0</v>
      </c>
      <c r="AF91" s="47">
        <v>3000</v>
      </c>
      <c r="AG91" s="47">
        <f t="shared" si="22"/>
        <v>73353.3</v>
      </c>
      <c r="AH91" s="47"/>
      <c r="AI91" s="47">
        <f t="shared" si="23"/>
        <v>-1.3000000000029104</v>
      </c>
      <c r="AJ91" s="25">
        <v>2113.0679789860119</v>
      </c>
      <c r="AK91" s="25">
        <f t="shared" si="25"/>
        <v>-6.7978986011894449E-2</v>
      </c>
    </row>
    <row r="92" spans="1:37" ht="243" hidden="1">
      <c r="A92" s="20" t="s">
        <v>141</v>
      </c>
      <c r="B92" s="24" t="s">
        <v>142</v>
      </c>
      <c r="C92" s="22">
        <f t="shared" si="13"/>
        <v>39098</v>
      </c>
      <c r="D92" s="22">
        <v>766</v>
      </c>
      <c r="E92" s="22">
        <v>0</v>
      </c>
      <c r="F92" s="22">
        <v>38332</v>
      </c>
      <c r="G92" s="22">
        <v>0</v>
      </c>
      <c r="H92" s="22">
        <f t="shared" si="14"/>
        <v>4093</v>
      </c>
      <c r="I92" s="22">
        <v>63</v>
      </c>
      <c r="J92" s="22">
        <v>4030</v>
      </c>
      <c r="K92" s="22">
        <f t="shared" si="15"/>
        <v>166051</v>
      </c>
      <c r="L92" s="22">
        <f t="shared" si="16"/>
        <v>16900</v>
      </c>
      <c r="M92" s="22">
        <v>0</v>
      </c>
      <c r="N92" s="22">
        <v>0</v>
      </c>
      <c r="O92" s="22">
        <v>16900</v>
      </c>
      <c r="P92" s="22">
        <f t="shared" si="17"/>
        <v>149151</v>
      </c>
      <c r="Q92" s="22">
        <v>30742</v>
      </c>
      <c r="R92" s="22">
        <v>93087</v>
      </c>
      <c r="S92" s="22">
        <v>56064</v>
      </c>
      <c r="T92" s="22">
        <v>0</v>
      </c>
      <c r="U92" s="22">
        <f t="shared" si="18"/>
        <v>4400</v>
      </c>
      <c r="V92" s="22">
        <v>0</v>
      </c>
      <c r="W92" s="22">
        <v>4400</v>
      </c>
      <c r="X92" s="22">
        <f t="shared" si="19"/>
        <v>6028</v>
      </c>
      <c r="Y92" s="22">
        <v>800</v>
      </c>
      <c r="Z92" s="22">
        <v>5228</v>
      </c>
      <c r="AA92" s="47">
        <f t="shared" si="24"/>
        <v>-2082</v>
      </c>
      <c r="AB92" s="47">
        <v>40414</v>
      </c>
      <c r="AC92" s="47">
        <f t="shared" si="20"/>
        <v>0</v>
      </c>
      <c r="AD92" s="47">
        <v>149151</v>
      </c>
      <c r="AE92" s="47">
        <f t="shared" si="21"/>
        <v>0</v>
      </c>
      <c r="AF92" s="47">
        <v>4400</v>
      </c>
      <c r="AG92" s="47">
        <f t="shared" si="22"/>
        <v>93086.775999999998</v>
      </c>
      <c r="AH92" s="47"/>
      <c r="AI92" s="47">
        <f t="shared" si="23"/>
        <v>0.22400000000197906</v>
      </c>
      <c r="AJ92" s="25">
        <v>4029.5689720763903</v>
      </c>
      <c r="AK92" s="25">
        <f t="shared" si="25"/>
        <v>0.43102792360969033</v>
      </c>
    </row>
    <row r="93" spans="1:37" ht="303.75" hidden="1">
      <c r="A93" s="20" t="s">
        <v>143</v>
      </c>
      <c r="B93" s="24" t="s">
        <v>144</v>
      </c>
      <c r="C93" s="22">
        <f t="shared" si="13"/>
        <v>0</v>
      </c>
      <c r="D93" s="22">
        <v>0</v>
      </c>
      <c r="E93" s="22">
        <v>0</v>
      </c>
      <c r="F93" s="22">
        <v>0</v>
      </c>
      <c r="G93" s="22">
        <v>0</v>
      </c>
      <c r="H93" s="22">
        <f t="shared" si="14"/>
        <v>0</v>
      </c>
      <c r="I93" s="22">
        <v>0</v>
      </c>
      <c r="J93" s="22">
        <v>0</v>
      </c>
      <c r="K93" s="22">
        <f t="shared" si="15"/>
        <v>27441</v>
      </c>
      <c r="L93" s="22">
        <f t="shared" si="16"/>
        <v>0</v>
      </c>
      <c r="M93" s="22">
        <v>0</v>
      </c>
      <c r="N93" s="22">
        <v>0</v>
      </c>
      <c r="O93" s="22">
        <v>0</v>
      </c>
      <c r="P93" s="22">
        <f t="shared" si="17"/>
        <v>27441</v>
      </c>
      <c r="Q93" s="22">
        <v>7631</v>
      </c>
      <c r="R93" s="22">
        <v>23106</v>
      </c>
      <c r="S93" s="22">
        <v>4335</v>
      </c>
      <c r="T93" s="22">
        <v>0</v>
      </c>
      <c r="U93" s="22">
        <f t="shared" si="18"/>
        <v>5000</v>
      </c>
      <c r="V93" s="22">
        <v>0</v>
      </c>
      <c r="W93" s="22">
        <v>5000</v>
      </c>
      <c r="X93" s="22">
        <f t="shared" si="19"/>
        <v>0</v>
      </c>
      <c r="Y93" s="22">
        <v>0</v>
      </c>
      <c r="Z93" s="22">
        <v>0</v>
      </c>
      <c r="AA93" s="47">
        <f t="shared" si="24"/>
        <v>0</v>
      </c>
      <c r="AB93" s="47">
        <v>0</v>
      </c>
      <c r="AC93" s="47">
        <f t="shared" si="20"/>
        <v>0</v>
      </c>
      <c r="AD93" s="47">
        <v>27441</v>
      </c>
      <c r="AE93" s="47">
        <f t="shared" si="21"/>
        <v>0</v>
      </c>
      <c r="AF93" s="47">
        <v>5000</v>
      </c>
      <c r="AG93" s="47">
        <f t="shared" si="22"/>
        <v>23106.668000000001</v>
      </c>
      <c r="AH93" s="47"/>
      <c r="AI93" s="47">
        <f t="shared" si="23"/>
        <v>-0.6680000000014843</v>
      </c>
      <c r="AJ93" s="25">
        <v>0</v>
      </c>
      <c r="AK93" s="25">
        <f t="shared" si="25"/>
        <v>0</v>
      </c>
    </row>
    <row r="94" spans="1:37" ht="243" hidden="1">
      <c r="A94" s="20" t="s">
        <v>143</v>
      </c>
      <c r="B94" s="24" t="s">
        <v>146</v>
      </c>
      <c r="C94" s="22">
        <f t="shared" si="13"/>
        <v>120934</v>
      </c>
      <c r="D94" s="22">
        <v>1586</v>
      </c>
      <c r="E94" s="22">
        <v>0</v>
      </c>
      <c r="F94" s="22">
        <v>119348</v>
      </c>
      <c r="G94" s="22">
        <v>0</v>
      </c>
      <c r="H94" s="22">
        <f t="shared" si="14"/>
        <v>10721</v>
      </c>
      <c r="I94" s="22">
        <v>145</v>
      </c>
      <c r="J94" s="22">
        <v>10576</v>
      </c>
      <c r="K94" s="22">
        <f t="shared" si="15"/>
        <v>482581</v>
      </c>
      <c r="L94" s="22">
        <f t="shared" si="16"/>
        <v>43850</v>
      </c>
      <c r="M94" s="22">
        <v>3728</v>
      </c>
      <c r="N94" s="22">
        <v>14776</v>
      </c>
      <c r="O94" s="22">
        <v>29074</v>
      </c>
      <c r="P94" s="22">
        <f t="shared" si="17"/>
        <v>438731</v>
      </c>
      <c r="Q94" s="22">
        <v>97675</v>
      </c>
      <c r="R94" s="22">
        <v>295760</v>
      </c>
      <c r="S94" s="22">
        <v>142060</v>
      </c>
      <c r="T94" s="22">
        <v>911</v>
      </c>
      <c r="U94" s="22">
        <f t="shared" si="18"/>
        <v>38485</v>
      </c>
      <c r="V94" s="22">
        <v>0</v>
      </c>
      <c r="W94" s="22">
        <v>38485</v>
      </c>
      <c r="X94" s="22">
        <f t="shared" si="19"/>
        <v>12025</v>
      </c>
      <c r="Y94" s="22">
        <v>300</v>
      </c>
      <c r="Z94" s="22">
        <v>11725</v>
      </c>
      <c r="AA94" s="47">
        <f t="shared" si="24"/>
        <v>33853</v>
      </c>
      <c r="AB94" s="47">
        <v>85495</v>
      </c>
      <c r="AC94" s="47">
        <f t="shared" si="20"/>
        <v>110959</v>
      </c>
      <c r="AD94" s="47">
        <v>327772</v>
      </c>
      <c r="AE94" s="47">
        <f t="shared" si="21"/>
        <v>3485</v>
      </c>
      <c r="AF94" s="47">
        <v>35000</v>
      </c>
      <c r="AG94" s="47">
        <f t="shared" si="22"/>
        <v>295759.90000000002</v>
      </c>
      <c r="AH94" s="47"/>
      <c r="AI94" s="47">
        <f t="shared" si="23"/>
        <v>9.9999999976716936E-2</v>
      </c>
      <c r="AJ94" s="25">
        <v>7093.8100722201671</v>
      </c>
      <c r="AK94" s="25">
        <f t="shared" si="25"/>
        <v>3482.1899277798329</v>
      </c>
    </row>
    <row r="95" spans="1:37" ht="243" hidden="1">
      <c r="A95" s="20" t="s">
        <v>143</v>
      </c>
      <c r="B95" s="24" t="s">
        <v>147</v>
      </c>
      <c r="C95" s="22">
        <f t="shared" si="13"/>
        <v>0</v>
      </c>
      <c r="D95" s="22"/>
      <c r="E95" s="22"/>
      <c r="F95" s="22"/>
      <c r="G95" s="22">
        <v>0</v>
      </c>
      <c r="H95" s="22">
        <f t="shared" si="14"/>
        <v>0</v>
      </c>
      <c r="I95" s="22"/>
      <c r="J95" s="22"/>
      <c r="K95" s="22">
        <f t="shared" si="15"/>
        <v>0</v>
      </c>
      <c r="L95" s="22">
        <f t="shared" si="16"/>
        <v>0</v>
      </c>
      <c r="M95" s="22"/>
      <c r="N95" s="22"/>
      <c r="O95" s="22"/>
      <c r="P95" s="22">
        <f t="shared" si="17"/>
        <v>0</v>
      </c>
      <c r="Q95" s="22"/>
      <c r="R95" s="22"/>
      <c r="S95" s="22"/>
      <c r="T95" s="22">
        <v>0</v>
      </c>
      <c r="U95" s="22">
        <f t="shared" si="18"/>
        <v>0</v>
      </c>
      <c r="V95" s="22">
        <v>0</v>
      </c>
      <c r="W95" s="22"/>
      <c r="X95" s="22">
        <f t="shared" si="19"/>
        <v>0</v>
      </c>
      <c r="Y95" s="22"/>
      <c r="Z95" s="22"/>
      <c r="AA95" s="47">
        <f t="shared" si="24"/>
        <v>-33853</v>
      </c>
      <c r="AB95" s="47">
        <v>33853</v>
      </c>
      <c r="AC95" s="47">
        <f t="shared" si="20"/>
        <v>-110959</v>
      </c>
      <c r="AD95" s="47">
        <v>110959</v>
      </c>
      <c r="AE95" s="47">
        <f t="shared" si="21"/>
        <v>-3485</v>
      </c>
      <c r="AF95" s="47">
        <v>3485</v>
      </c>
      <c r="AG95" s="47">
        <f t="shared" si="22"/>
        <v>0</v>
      </c>
      <c r="AH95" s="47"/>
      <c r="AI95" s="47">
        <f t="shared" si="23"/>
        <v>0</v>
      </c>
      <c r="AJ95" s="25">
        <v>3481.6653273457805</v>
      </c>
      <c r="AK95" s="25">
        <f t="shared" si="25"/>
        <v>-3481.6653273457805</v>
      </c>
    </row>
    <row r="96" spans="1:37" ht="182.25" hidden="1">
      <c r="A96" s="20" t="s">
        <v>148</v>
      </c>
      <c r="B96" s="24" t="s">
        <v>149</v>
      </c>
      <c r="C96" s="22">
        <f t="shared" si="13"/>
        <v>0</v>
      </c>
      <c r="D96" s="22">
        <v>0</v>
      </c>
      <c r="E96" s="22">
        <v>0</v>
      </c>
      <c r="F96" s="22">
        <v>0</v>
      </c>
      <c r="G96" s="22">
        <v>0</v>
      </c>
      <c r="H96" s="22">
        <f t="shared" si="14"/>
        <v>0</v>
      </c>
      <c r="I96" s="22">
        <v>0</v>
      </c>
      <c r="J96" s="22">
        <v>0</v>
      </c>
      <c r="K96" s="22">
        <f t="shared" si="15"/>
        <v>43366</v>
      </c>
      <c r="L96" s="22">
        <f t="shared" si="16"/>
        <v>0</v>
      </c>
      <c r="M96" s="22">
        <v>0</v>
      </c>
      <c r="N96" s="22">
        <v>0</v>
      </c>
      <c r="O96" s="22">
        <v>0</v>
      </c>
      <c r="P96" s="22">
        <f t="shared" si="17"/>
        <v>43366</v>
      </c>
      <c r="Q96" s="22">
        <v>12923</v>
      </c>
      <c r="R96" s="22">
        <v>39131</v>
      </c>
      <c r="S96" s="22">
        <v>4235</v>
      </c>
      <c r="T96" s="22">
        <v>0</v>
      </c>
      <c r="U96" s="22">
        <f t="shared" si="18"/>
        <v>8400</v>
      </c>
      <c r="V96" s="22">
        <v>0</v>
      </c>
      <c r="W96" s="22">
        <v>8400</v>
      </c>
      <c r="X96" s="22">
        <f t="shared" si="19"/>
        <v>0</v>
      </c>
      <c r="Y96" s="22">
        <v>0</v>
      </c>
      <c r="Z96" s="22">
        <v>0</v>
      </c>
      <c r="AA96" s="47">
        <f t="shared" si="24"/>
        <v>0</v>
      </c>
      <c r="AB96" s="47">
        <v>0</v>
      </c>
      <c r="AC96" s="47">
        <f t="shared" si="20"/>
        <v>0</v>
      </c>
      <c r="AD96" s="47">
        <v>43366</v>
      </c>
      <c r="AE96" s="47">
        <f t="shared" si="21"/>
        <v>0</v>
      </c>
      <c r="AF96" s="47">
        <v>8400</v>
      </c>
      <c r="AG96" s="47">
        <f t="shared" si="22"/>
        <v>39130.843999999997</v>
      </c>
      <c r="AH96" s="47"/>
      <c r="AI96" s="47">
        <f t="shared" si="23"/>
        <v>0.15600000000267755</v>
      </c>
      <c r="AJ96" s="25">
        <v>0</v>
      </c>
      <c r="AK96" s="25">
        <f t="shared" si="25"/>
        <v>0</v>
      </c>
    </row>
    <row r="97" spans="1:37" ht="303.75" hidden="1">
      <c r="A97" s="20" t="s">
        <v>148</v>
      </c>
      <c r="B97" s="24" t="s">
        <v>150</v>
      </c>
      <c r="C97" s="22">
        <f t="shared" si="13"/>
        <v>0</v>
      </c>
      <c r="D97" s="22">
        <v>0</v>
      </c>
      <c r="E97" s="22">
        <v>0</v>
      </c>
      <c r="F97" s="22">
        <v>0</v>
      </c>
      <c r="G97" s="22">
        <v>0</v>
      </c>
      <c r="H97" s="22">
        <f t="shared" si="14"/>
        <v>0</v>
      </c>
      <c r="I97" s="22">
        <v>0</v>
      </c>
      <c r="J97" s="22">
        <v>0</v>
      </c>
      <c r="K97" s="22">
        <f t="shared" si="15"/>
        <v>30983</v>
      </c>
      <c r="L97" s="22">
        <f t="shared" si="16"/>
        <v>0</v>
      </c>
      <c r="M97" s="22">
        <v>0</v>
      </c>
      <c r="N97" s="22">
        <v>0</v>
      </c>
      <c r="O97" s="22">
        <v>0</v>
      </c>
      <c r="P97" s="22">
        <f t="shared" si="17"/>
        <v>30983</v>
      </c>
      <c r="Q97" s="22">
        <v>8688</v>
      </c>
      <c r="R97" s="22">
        <v>26308</v>
      </c>
      <c r="S97" s="22">
        <v>4675</v>
      </c>
      <c r="T97" s="22">
        <v>0</v>
      </c>
      <c r="U97" s="22">
        <f t="shared" si="18"/>
        <v>0</v>
      </c>
      <c r="V97" s="22">
        <v>0</v>
      </c>
      <c r="W97" s="22">
        <v>0</v>
      </c>
      <c r="X97" s="22">
        <f t="shared" si="19"/>
        <v>0</v>
      </c>
      <c r="Y97" s="22">
        <v>0</v>
      </c>
      <c r="Z97" s="22">
        <v>0</v>
      </c>
      <c r="AA97" s="47">
        <f t="shared" si="24"/>
        <v>0</v>
      </c>
      <c r="AB97" s="47">
        <v>0</v>
      </c>
      <c r="AC97" s="47">
        <f t="shared" si="20"/>
        <v>0</v>
      </c>
      <c r="AD97" s="47">
        <v>30983</v>
      </c>
      <c r="AE97" s="47">
        <f t="shared" si="21"/>
        <v>0</v>
      </c>
      <c r="AF97" s="47">
        <v>0</v>
      </c>
      <c r="AG97" s="47">
        <f t="shared" si="22"/>
        <v>26307.263999999999</v>
      </c>
      <c r="AH97" s="47"/>
      <c r="AI97" s="47">
        <f t="shared" si="23"/>
        <v>0.7360000000007858</v>
      </c>
      <c r="AJ97" s="25">
        <v>0</v>
      </c>
      <c r="AK97" s="25">
        <f t="shared" si="25"/>
        <v>0</v>
      </c>
    </row>
    <row r="98" spans="1:37" ht="243" hidden="1">
      <c r="A98" s="20" t="s">
        <v>148</v>
      </c>
      <c r="B98" s="24" t="s">
        <v>152</v>
      </c>
      <c r="C98" s="22">
        <f t="shared" si="13"/>
        <v>106345</v>
      </c>
      <c r="D98" s="22">
        <v>13550</v>
      </c>
      <c r="E98" s="22">
        <v>0</v>
      </c>
      <c r="F98" s="22">
        <v>92795</v>
      </c>
      <c r="G98" s="22">
        <v>0</v>
      </c>
      <c r="H98" s="22">
        <f t="shared" si="14"/>
        <v>9255</v>
      </c>
      <c r="I98" s="22">
        <v>1127</v>
      </c>
      <c r="J98" s="22">
        <v>8128</v>
      </c>
      <c r="K98" s="22">
        <f t="shared" si="15"/>
        <v>516564</v>
      </c>
      <c r="L98" s="22">
        <f t="shared" si="16"/>
        <v>47194</v>
      </c>
      <c r="M98" s="22">
        <v>6193</v>
      </c>
      <c r="N98" s="22">
        <v>24541</v>
      </c>
      <c r="O98" s="22">
        <v>22653</v>
      </c>
      <c r="P98" s="22">
        <f t="shared" si="17"/>
        <v>469370</v>
      </c>
      <c r="Q98" s="22">
        <v>85611</v>
      </c>
      <c r="R98" s="22">
        <v>259231</v>
      </c>
      <c r="S98" s="22">
        <v>200839</v>
      </c>
      <c r="T98" s="22">
        <v>9300</v>
      </c>
      <c r="U98" s="22">
        <f t="shared" si="18"/>
        <v>44110</v>
      </c>
      <c r="V98" s="22">
        <v>1700</v>
      </c>
      <c r="W98" s="22">
        <v>42410</v>
      </c>
      <c r="X98" s="22">
        <f t="shared" si="19"/>
        <v>11835</v>
      </c>
      <c r="Y98" s="22">
        <v>350</v>
      </c>
      <c r="Z98" s="22">
        <v>11485</v>
      </c>
      <c r="AA98" s="47">
        <f t="shared" si="24"/>
        <v>0</v>
      </c>
      <c r="AB98" s="47">
        <v>92795</v>
      </c>
      <c r="AC98" s="47">
        <f t="shared" si="20"/>
        <v>0</v>
      </c>
      <c r="AD98" s="47">
        <v>469370</v>
      </c>
      <c r="AE98" s="47">
        <f t="shared" si="21"/>
        <v>0</v>
      </c>
      <c r="AF98" s="47">
        <v>42410</v>
      </c>
      <c r="AG98" s="47">
        <f t="shared" si="22"/>
        <v>259230.10800000001</v>
      </c>
      <c r="AH98" s="47"/>
      <c r="AI98" s="47">
        <f t="shared" si="23"/>
        <v>0.89199999999254942</v>
      </c>
      <c r="AJ98" s="25">
        <v>8128.361660932429</v>
      </c>
      <c r="AK98" s="25">
        <f t="shared" si="25"/>
        <v>-0.36166093242900388</v>
      </c>
    </row>
    <row r="99" spans="1:37" ht="243" hidden="1">
      <c r="A99" s="20" t="s">
        <v>154</v>
      </c>
      <c r="B99" s="24" t="s">
        <v>155</v>
      </c>
      <c r="C99" s="22">
        <f t="shared" si="13"/>
        <v>15750</v>
      </c>
      <c r="D99" s="22">
        <v>0</v>
      </c>
      <c r="E99" s="22">
        <v>0</v>
      </c>
      <c r="F99" s="22">
        <v>15750</v>
      </c>
      <c r="G99" s="22">
        <v>0</v>
      </c>
      <c r="H99" s="22">
        <f t="shared" si="14"/>
        <v>1553</v>
      </c>
      <c r="I99" s="22">
        <v>0</v>
      </c>
      <c r="J99" s="22">
        <v>1553</v>
      </c>
      <c r="K99" s="22">
        <f t="shared" si="15"/>
        <v>96320</v>
      </c>
      <c r="L99" s="22">
        <f t="shared" si="16"/>
        <v>1000</v>
      </c>
      <c r="M99" s="22">
        <v>131</v>
      </c>
      <c r="N99" s="22">
        <v>520</v>
      </c>
      <c r="O99" s="22">
        <v>480</v>
      </c>
      <c r="P99" s="22">
        <f t="shared" si="17"/>
        <v>95320</v>
      </c>
      <c r="Q99" s="22">
        <v>23881</v>
      </c>
      <c r="R99" s="22">
        <v>72313</v>
      </c>
      <c r="S99" s="22">
        <v>21882</v>
      </c>
      <c r="T99" s="22">
        <v>1125</v>
      </c>
      <c r="U99" s="22">
        <f t="shared" si="18"/>
        <v>14500</v>
      </c>
      <c r="V99" s="22">
        <v>0</v>
      </c>
      <c r="W99" s="22">
        <v>14500</v>
      </c>
      <c r="X99" s="22">
        <f t="shared" si="19"/>
        <v>5671</v>
      </c>
      <c r="Y99" s="22">
        <v>471</v>
      </c>
      <c r="Z99" s="22">
        <v>5200</v>
      </c>
      <c r="AA99" s="47">
        <f t="shared" si="24"/>
        <v>0</v>
      </c>
      <c r="AB99" s="47">
        <v>15750</v>
      </c>
      <c r="AC99" s="47">
        <f t="shared" si="20"/>
        <v>0</v>
      </c>
      <c r="AD99" s="47">
        <v>95320</v>
      </c>
      <c r="AE99" s="47">
        <f t="shared" si="21"/>
        <v>0</v>
      </c>
      <c r="AF99" s="47">
        <v>14500</v>
      </c>
      <c r="AG99" s="47">
        <f t="shared" si="22"/>
        <v>72311.668000000005</v>
      </c>
      <c r="AH99" s="47"/>
      <c r="AI99" s="47">
        <f t="shared" si="23"/>
        <v>1.3319999999948777</v>
      </c>
      <c r="AJ99" s="25">
        <v>1552.7605586685622</v>
      </c>
      <c r="AK99" s="25">
        <f t="shared" si="25"/>
        <v>0.23944133143777435</v>
      </c>
    </row>
    <row r="100" spans="1:37" ht="243">
      <c r="A100" s="20" t="s">
        <v>157</v>
      </c>
      <c r="B100" s="62" t="s">
        <v>158</v>
      </c>
      <c r="C100" s="22">
        <f t="shared" si="13"/>
        <v>124447</v>
      </c>
      <c r="D100" s="22">
        <v>2800</v>
      </c>
      <c r="E100" s="22">
        <v>0</v>
      </c>
      <c r="F100" s="54">
        <v>121647</v>
      </c>
      <c r="G100" s="22">
        <v>0</v>
      </c>
      <c r="H100" s="22">
        <f t="shared" si="14"/>
        <v>8988</v>
      </c>
      <c r="I100" s="22">
        <v>210</v>
      </c>
      <c r="J100" s="54">
        <v>8778</v>
      </c>
      <c r="K100" s="54">
        <f t="shared" si="15"/>
        <v>446591</v>
      </c>
      <c r="L100" s="54">
        <f t="shared" si="16"/>
        <v>4476</v>
      </c>
      <c r="M100" s="54">
        <v>587</v>
      </c>
      <c r="N100" s="54">
        <v>2328</v>
      </c>
      <c r="O100" s="54">
        <v>2148</v>
      </c>
      <c r="P100" s="54">
        <f t="shared" si="17"/>
        <v>442115</v>
      </c>
      <c r="Q100" s="54">
        <v>108055</v>
      </c>
      <c r="R100" s="63">
        <v>327190</v>
      </c>
      <c r="S100" s="54">
        <v>95705</v>
      </c>
      <c r="T100" s="54">
        <v>19220</v>
      </c>
      <c r="U100" s="54">
        <f t="shared" si="18"/>
        <v>79038</v>
      </c>
      <c r="V100" s="54">
        <v>0</v>
      </c>
      <c r="W100" s="54">
        <v>79038</v>
      </c>
      <c r="X100" s="22">
        <f t="shared" si="19"/>
        <v>14124</v>
      </c>
      <c r="Y100" s="22">
        <v>608</v>
      </c>
      <c r="Z100" s="54">
        <v>13516</v>
      </c>
      <c r="AA100" s="47">
        <f t="shared" si="24"/>
        <v>31824</v>
      </c>
      <c r="AB100" s="47">
        <v>89823</v>
      </c>
      <c r="AC100" s="47">
        <f t="shared" si="20"/>
        <v>197347</v>
      </c>
      <c r="AD100" s="47">
        <v>244768</v>
      </c>
      <c r="AE100" s="47">
        <f t="shared" si="21"/>
        <v>15097</v>
      </c>
      <c r="AF100" s="47">
        <v>63941</v>
      </c>
      <c r="AG100" s="47">
        <f t="shared" si="22"/>
        <v>327190.53999999998</v>
      </c>
      <c r="AH100" s="47"/>
      <c r="AI100" s="47">
        <f t="shared" si="23"/>
        <v>-0.53999999997904524</v>
      </c>
      <c r="AJ100" s="25">
        <v>7264.4859657947691</v>
      </c>
      <c r="AK100" s="25">
        <f t="shared" si="25"/>
        <v>1513.5140342052309</v>
      </c>
    </row>
    <row r="101" spans="1:37" ht="243">
      <c r="A101" s="20" t="s">
        <v>157</v>
      </c>
      <c r="B101" s="62" t="s">
        <v>159</v>
      </c>
      <c r="C101" s="22">
        <f t="shared" si="13"/>
        <v>26224</v>
      </c>
      <c r="D101" s="22">
        <v>1890</v>
      </c>
      <c r="E101" s="22">
        <v>0</v>
      </c>
      <c r="F101" s="54">
        <v>24334</v>
      </c>
      <c r="G101" s="22">
        <v>0</v>
      </c>
      <c r="H101" s="22">
        <f t="shared" si="14"/>
        <v>2965</v>
      </c>
      <c r="I101" s="22">
        <v>173</v>
      </c>
      <c r="J101" s="54">
        <v>2792</v>
      </c>
      <c r="K101" s="22">
        <f t="shared" si="15"/>
        <v>89369</v>
      </c>
      <c r="L101" s="22">
        <f t="shared" si="16"/>
        <v>3486</v>
      </c>
      <c r="M101" s="22">
        <v>457</v>
      </c>
      <c r="N101" s="22">
        <v>1813</v>
      </c>
      <c r="O101" s="22">
        <v>1673</v>
      </c>
      <c r="P101" s="54">
        <f t="shared" si="17"/>
        <v>85883</v>
      </c>
      <c r="Q101" s="54">
        <v>22743</v>
      </c>
      <c r="R101" s="54">
        <v>68866</v>
      </c>
      <c r="S101" s="54">
        <v>13814</v>
      </c>
      <c r="T101" s="54">
        <v>3203</v>
      </c>
      <c r="U101" s="54">
        <f t="shared" si="18"/>
        <v>22829</v>
      </c>
      <c r="V101" s="22">
        <v>0</v>
      </c>
      <c r="W101" s="54">
        <v>22829</v>
      </c>
      <c r="X101" s="22">
        <f t="shared" si="19"/>
        <v>0</v>
      </c>
      <c r="Y101" s="22">
        <v>0</v>
      </c>
      <c r="Z101" s="22">
        <v>0</v>
      </c>
      <c r="AA101" s="47">
        <f t="shared" si="24"/>
        <v>-15206</v>
      </c>
      <c r="AB101" s="47">
        <v>39540</v>
      </c>
      <c r="AC101" s="47">
        <f t="shared" si="20"/>
        <v>-23235</v>
      </c>
      <c r="AD101" s="47">
        <v>109118</v>
      </c>
      <c r="AE101" s="47">
        <f t="shared" si="21"/>
        <v>-12171</v>
      </c>
      <c r="AF101" s="47">
        <v>35000</v>
      </c>
      <c r="AG101" s="47">
        <f t="shared" si="22"/>
        <v>68865.804000000004</v>
      </c>
      <c r="AH101" s="47"/>
      <c r="AI101" s="47">
        <f t="shared" si="23"/>
        <v>0.19599999999627471</v>
      </c>
      <c r="AJ101" s="25">
        <v>3369.1407500392279</v>
      </c>
      <c r="AK101" s="25">
        <f t="shared" si="25"/>
        <v>-577.1407500392279</v>
      </c>
    </row>
    <row r="102" spans="1:37" ht="243">
      <c r="A102" s="20" t="s">
        <v>157</v>
      </c>
      <c r="B102" s="62" t="s">
        <v>160</v>
      </c>
      <c r="C102" s="22">
        <f t="shared" si="13"/>
        <v>19565</v>
      </c>
      <c r="D102" s="22">
        <v>3600</v>
      </c>
      <c r="E102" s="22">
        <v>0</v>
      </c>
      <c r="F102" s="54">
        <v>15965</v>
      </c>
      <c r="G102" s="22">
        <v>0</v>
      </c>
      <c r="H102" s="22">
        <f t="shared" si="14"/>
        <v>2576</v>
      </c>
      <c r="I102" s="22">
        <v>320</v>
      </c>
      <c r="J102" s="54">
        <v>2256</v>
      </c>
      <c r="K102" s="22">
        <f t="shared" si="15"/>
        <v>86553</v>
      </c>
      <c r="L102" s="22">
        <f t="shared" si="16"/>
        <v>960</v>
      </c>
      <c r="M102" s="22">
        <v>126</v>
      </c>
      <c r="N102" s="22">
        <v>499</v>
      </c>
      <c r="O102" s="22">
        <v>461</v>
      </c>
      <c r="P102" s="54">
        <f t="shared" si="17"/>
        <v>85593</v>
      </c>
      <c r="Q102" s="54">
        <v>17460</v>
      </c>
      <c r="R102" s="54">
        <v>52868</v>
      </c>
      <c r="S102" s="54">
        <v>32450</v>
      </c>
      <c r="T102" s="54">
        <v>275</v>
      </c>
      <c r="U102" s="54">
        <f t="shared" si="18"/>
        <v>4839</v>
      </c>
      <c r="V102" s="22">
        <v>0</v>
      </c>
      <c r="W102" s="54">
        <v>4839</v>
      </c>
      <c r="X102" s="22">
        <f t="shared" si="19"/>
        <v>0</v>
      </c>
      <c r="Y102" s="22">
        <v>0</v>
      </c>
      <c r="Z102" s="22">
        <v>0</v>
      </c>
      <c r="AA102" s="47">
        <f t="shared" si="24"/>
        <v>-8035</v>
      </c>
      <c r="AB102" s="47">
        <v>24000</v>
      </c>
      <c r="AC102" s="47">
        <f t="shared" si="20"/>
        <v>-41007</v>
      </c>
      <c r="AD102" s="47">
        <v>126600</v>
      </c>
      <c r="AE102" s="47">
        <f t="shared" si="21"/>
        <v>-4161</v>
      </c>
      <c r="AF102" s="47">
        <v>9000</v>
      </c>
      <c r="AG102" s="47">
        <f t="shared" si="22"/>
        <v>52868.88</v>
      </c>
      <c r="AH102" s="47"/>
      <c r="AI102" s="47">
        <f t="shared" si="23"/>
        <v>-0.87999999999738066</v>
      </c>
      <c r="AJ102" s="25">
        <v>2578.4132717345651</v>
      </c>
      <c r="AK102" s="25">
        <f t="shared" si="25"/>
        <v>-322.41327173456511</v>
      </c>
    </row>
    <row r="103" spans="1:37" ht="243">
      <c r="A103" s="20" t="s">
        <v>157</v>
      </c>
      <c r="B103" s="62" t="s">
        <v>161</v>
      </c>
      <c r="C103" s="22">
        <f t="shared" si="13"/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f t="shared" si="14"/>
        <v>0</v>
      </c>
      <c r="I103" s="22">
        <v>0</v>
      </c>
      <c r="J103" s="22">
        <v>0</v>
      </c>
      <c r="K103" s="22">
        <f t="shared" si="15"/>
        <v>22761</v>
      </c>
      <c r="L103" s="22">
        <f t="shared" si="16"/>
        <v>0</v>
      </c>
      <c r="M103" s="22">
        <v>0</v>
      </c>
      <c r="N103" s="22">
        <v>0</v>
      </c>
      <c r="O103" s="22">
        <v>0</v>
      </c>
      <c r="P103" s="54">
        <f t="shared" si="17"/>
        <v>22761</v>
      </c>
      <c r="Q103" s="54">
        <v>7517</v>
      </c>
      <c r="R103" s="54">
        <v>22761</v>
      </c>
      <c r="S103" s="22">
        <v>0</v>
      </c>
      <c r="T103" s="22">
        <v>0</v>
      </c>
      <c r="U103" s="22">
        <f t="shared" si="18"/>
        <v>0</v>
      </c>
      <c r="V103" s="22">
        <v>0</v>
      </c>
      <c r="W103" s="22">
        <v>0</v>
      </c>
      <c r="X103" s="22">
        <f t="shared" si="19"/>
        <v>0</v>
      </c>
      <c r="Y103" s="22">
        <v>0</v>
      </c>
      <c r="Z103" s="22">
        <v>0</v>
      </c>
      <c r="AA103" s="47">
        <f t="shared" si="24"/>
        <v>0</v>
      </c>
      <c r="AB103" s="47">
        <v>0</v>
      </c>
      <c r="AC103" s="47">
        <f t="shared" si="20"/>
        <v>-17239</v>
      </c>
      <c r="AD103" s="47">
        <v>40000</v>
      </c>
      <c r="AE103" s="47">
        <f t="shared" si="21"/>
        <v>0</v>
      </c>
      <c r="AF103" s="47">
        <v>0</v>
      </c>
      <c r="AG103" s="47">
        <f t="shared" si="22"/>
        <v>22761.475999999999</v>
      </c>
      <c r="AH103" s="47"/>
      <c r="AI103" s="47">
        <f t="shared" si="23"/>
        <v>-0.47599999999874854</v>
      </c>
      <c r="AJ103" s="25">
        <v>0</v>
      </c>
      <c r="AK103" s="25">
        <f t="shared" si="25"/>
        <v>0</v>
      </c>
    </row>
    <row r="104" spans="1:37" ht="303.75" hidden="1">
      <c r="A104" s="20" t="s">
        <v>157</v>
      </c>
      <c r="B104" s="24" t="s">
        <v>162</v>
      </c>
      <c r="C104" s="22">
        <f t="shared" si="13"/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f t="shared" si="14"/>
        <v>0</v>
      </c>
      <c r="I104" s="22">
        <v>0</v>
      </c>
      <c r="J104" s="22">
        <v>0</v>
      </c>
      <c r="K104" s="22">
        <f t="shared" si="15"/>
        <v>4800</v>
      </c>
      <c r="L104" s="22">
        <f t="shared" si="16"/>
        <v>4800</v>
      </c>
      <c r="M104" s="22">
        <v>9</v>
      </c>
      <c r="N104" s="22">
        <v>38</v>
      </c>
      <c r="O104" s="22">
        <v>4762</v>
      </c>
      <c r="P104" s="22">
        <f t="shared" si="17"/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f t="shared" si="18"/>
        <v>0</v>
      </c>
      <c r="V104" s="22">
        <v>0</v>
      </c>
      <c r="W104" s="22">
        <v>0</v>
      </c>
      <c r="X104" s="22">
        <f t="shared" si="19"/>
        <v>0</v>
      </c>
      <c r="Y104" s="22">
        <v>0</v>
      </c>
      <c r="Z104" s="22">
        <v>0</v>
      </c>
      <c r="AA104" s="47">
        <f t="shared" si="24"/>
        <v>0</v>
      </c>
      <c r="AB104" s="47">
        <v>0</v>
      </c>
      <c r="AC104" s="47">
        <f t="shared" si="20"/>
        <v>0</v>
      </c>
      <c r="AD104" s="47">
        <v>0</v>
      </c>
      <c r="AE104" s="47">
        <f t="shared" si="21"/>
        <v>0</v>
      </c>
      <c r="AF104" s="47">
        <v>0</v>
      </c>
      <c r="AG104" s="47">
        <f t="shared" si="22"/>
        <v>0</v>
      </c>
      <c r="AH104" s="47"/>
      <c r="AI104" s="47">
        <f t="shared" si="23"/>
        <v>0</v>
      </c>
      <c r="AJ104" s="25">
        <v>0</v>
      </c>
      <c r="AK104" s="25">
        <f t="shared" si="25"/>
        <v>0</v>
      </c>
    </row>
    <row r="105" spans="1:37" ht="243">
      <c r="A105" s="20" t="s">
        <v>157</v>
      </c>
      <c r="B105" s="62" t="s">
        <v>163</v>
      </c>
      <c r="C105" s="22">
        <f t="shared" si="13"/>
        <v>10498</v>
      </c>
      <c r="D105" s="22">
        <v>200</v>
      </c>
      <c r="E105" s="22">
        <v>0</v>
      </c>
      <c r="F105" s="54">
        <v>10298</v>
      </c>
      <c r="G105" s="22">
        <v>0</v>
      </c>
      <c r="H105" s="22">
        <f t="shared" si="14"/>
        <v>2543</v>
      </c>
      <c r="I105" s="22">
        <v>35</v>
      </c>
      <c r="J105" s="54">
        <v>2508</v>
      </c>
      <c r="K105" s="54">
        <f t="shared" si="15"/>
        <v>22493</v>
      </c>
      <c r="L105" s="54">
        <f t="shared" si="16"/>
        <v>0</v>
      </c>
      <c r="M105" s="54">
        <v>0</v>
      </c>
      <c r="N105" s="54">
        <v>0</v>
      </c>
      <c r="O105" s="54">
        <v>0</v>
      </c>
      <c r="P105" s="54">
        <f t="shared" si="17"/>
        <v>22493</v>
      </c>
      <c r="Q105" s="54">
        <v>4562</v>
      </c>
      <c r="R105" s="54">
        <v>13814</v>
      </c>
      <c r="S105" s="54">
        <v>8679</v>
      </c>
      <c r="T105" s="22"/>
      <c r="U105" s="54">
        <f t="shared" si="18"/>
        <v>1235</v>
      </c>
      <c r="V105" s="54">
        <v>0</v>
      </c>
      <c r="W105" s="54">
        <v>1235</v>
      </c>
      <c r="X105" s="22">
        <f t="shared" si="19"/>
        <v>0</v>
      </c>
      <c r="Y105" s="22">
        <v>0</v>
      </c>
      <c r="Z105" s="22">
        <v>0</v>
      </c>
      <c r="AA105" s="47">
        <f t="shared" si="24"/>
        <v>-5083</v>
      </c>
      <c r="AB105" s="47">
        <v>15381</v>
      </c>
      <c r="AC105" s="47">
        <f t="shared" si="20"/>
        <v>-20007</v>
      </c>
      <c r="AD105" s="47">
        <v>42500</v>
      </c>
      <c r="AE105" s="47">
        <f t="shared" si="21"/>
        <v>-1265</v>
      </c>
      <c r="AF105" s="47">
        <v>2500</v>
      </c>
      <c r="AG105" s="47">
        <f t="shared" si="22"/>
        <v>13813.736000000001</v>
      </c>
      <c r="AH105" s="47"/>
      <c r="AI105" s="47">
        <f t="shared" si="23"/>
        <v>0.2639999999992142</v>
      </c>
      <c r="AJ105" s="25">
        <v>2742.782234251968</v>
      </c>
      <c r="AK105" s="25">
        <f t="shared" si="25"/>
        <v>-234.78223425196802</v>
      </c>
    </row>
    <row r="106" spans="1:37" ht="303.75" hidden="1">
      <c r="A106" s="20" t="s">
        <v>157</v>
      </c>
      <c r="B106" s="24" t="s">
        <v>164</v>
      </c>
      <c r="C106" s="22">
        <f t="shared" si="13"/>
        <v>47600</v>
      </c>
      <c r="D106" s="22">
        <v>47600</v>
      </c>
      <c r="E106" s="22">
        <v>0</v>
      </c>
      <c r="F106" s="22">
        <v>0</v>
      </c>
      <c r="G106" s="22">
        <v>0</v>
      </c>
      <c r="H106" s="22">
        <f t="shared" si="14"/>
        <v>865</v>
      </c>
      <c r="I106" s="22">
        <v>865</v>
      </c>
      <c r="J106" s="22">
        <v>0</v>
      </c>
      <c r="K106" s="22">
        <f t="shared" si="15"/>
        <v>51024</v>
      </c>
      <c r="L106" s="22">
        <f t="shared" si="16"/>
        <v>51024</v>
      </c>
      <c r="M106" s="22">
        <v>7081</v>
      </c>
      <c r="N106" s="22">
        <v>28063</v>
      </c>
      <c r="O106" s="22">
        <v>22961</v>
      </c>
      <c r="P106" s="22">
        <f t="shared" si="17"/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f t="shared" si="18"/>
        <v>2500</v>
      </c>
      <c r="V106" s="22">
        <v>2500</v>
      </c>
      <c r="W106" s="22">
        <v>0</v>
      </c>
      <c r="X106" s="22">
        <f t="shared" si="19"/>
        <v>0</v>
      </c>
      <c r="Y106" s="22">
        <v>0</v>
      </c>
      <c r="Z106" s="22">
        <v>0</v>
      </c>
      <c r="AA106" s="47">
        <f t="shared" si="24"/>
        <v>0</v>
      </c>
      <c r="AB106" s="47">
        <v>0</v>
      </c>
      <c r="AC106" s="47">
        <f t="shared" si="20"/>
        <v>0</v>
      </c>
      <c r="AD106" s="47">
        <v>0</v>
      </c>
      <c r="AE106" s="47">
        <f t="shared" si="21"/>
        <v>0</v>
      </c>
      <c r="AF106" s="47">
        <v>0</v>
      </c>
      <c r="AG106" s="47">
        <f t="shared" si="22"/>
        <v>0</v>
      </c>
      <c r="AH106" s="47"/>
      <c r="AI106" s="47">
        <f t="shared" si="23"/>
        <v>0</v>
      </c>
      <c r="AJ106" s="25">
        <v>0</v>
      </c>
      <c r="AK106" s="25">
        <f t="shared" si="25"/>
        <v>0</v>
      </c>
    </row>
    <row r="107" spans="1:37" ht="303.75">
      <c r="A107" s="20" t="s">
        <v>157</v>
      </c>
      <c r="B107" s="62" t="s">
        <v>165</v>
      </c>
      <c r="C107" s="22">
        <f t="shared" si="13"/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f t="shared" si="14"/>
        <v>0</v>
      </c>
      <c r="I107" s="22">
        <v>0</v>
      </c>
      <c r="J107" s="22">
        <v>0</v>
      </c>
      <c r="K107" s="22">
        <f t="shared" si="15"/>
        <v>0</v>
      </c>
      <c r="L107" s="22">
        <f t="shared" si="16"/>
        <v>0</v>
      </c>
      <c r="M107" s="22">
        <v>0</v>
      </c>
      <c r="N107" s="22">
        <v>0</v>
      </c>
      <c r="O107" s="22">
        <v>0</v>
      </c>
      <c r="P107" s="22">
        <f t="shared" si="17"/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f t="shared" si="18"/>
        <v>0</v>
      </c>
      <c r="V107" s="22">
        <v>0</v>
      </c>
      <c r="W107" s="22">
        <v>0</v>
      </c>
      <c r="X107" s="22">
        <f t="shared" si="19"/>
        <v>16713</v>
      </c>
      <c r="Y107" s="22">
        <v>3000</v>
      </c>
      <c r="Z107" s="54">
        <v>13713</v>
      </c>
      <c r="AA107" s="47">
        <f t="shared" si="24"/>
        <v>0</v>
      </c>
      <c r="AB107" s="47">
        <v>0</v>
      </c>
      <c r="AC107" s="47">
        <f t="shared" si="20"/>
        <v>0</v>
      </c>
      <c r="AD107" s="47">
        <v>0</v>
      </c>
      <c r="AE107" s="47">
        <f t="shared" si="21"/>
        <v>0</v>
      </c>
      <c r="AF107" s="47">
        <v>0</v>
      </c>
      <c r="AG107" s="47">
        <f t="shared" si="22"/>
        <v>0</v>
      </c>
      <c r="AH107" s="47"/>
      <c r="AI107" s="47">
        <f t="shared" si="23"/>
        <v>0</v>
      </c>
      <c r="AJ107" s="25">
        <v>0</v>
      </c>
      <c r="AK107" s="25">
        <f t="shared" si="25"/>
        <v>0</v>
      </c>
    </row>
    <row r="108" spans="1:37" ht="243" hidden="1">
      <c r="A108" s="20" t="s">
        <v>167</v>
      </c>
      <c r="B108" s="24" t="s">
        <v>309</v>
      </c>
      <c r="C108" s="22">
        <f t="shared" si="13"/>
        <v>11900</v>
      </c>
      <c r="D108" s="22">
        <v>1650</v>
      </c>
      <c r="E108" s="22">
        <v>0</v>
      </c>
      <c r="F108" s="22">
        <v>10250</v>
      </c>
      <c r="G108" s="22">
        <v>0</v>
      </c>
      <c r="H108" s="22">
        <f t="shared" si="14"/>
        <v>1007</v>
      </c>
      <c r="I108" s="22">
        <v>86</v>
      </c>
      <c r="J108" s="22">
        <v>921</v>
      </c>
      <c r="K108" s="22">
        <f t="shared" si="15"/>
        <v>70099</v>
      </c>
      <c r="L108" s="22">
        <f t="shared" si="16"/>
        <v>10580</v>
      </c>
      <c r="M108" s="22">
        <v>1842</v>
      </c>
      <c r="N108" s="22">
        <v>7300</v>
      </c>
      <c r="O108" s="22">
        <v>3280</v>
      </c>
      <c r="P108" s="22">
        <f t="shared" si="17"/>
        <v>59519</v>
      </c>
      <c r="Q108" s="22">
        <v>11073</v>
      </c>
      <c r="R108" s="22">
        <v>33529</v>
      </c>
      <c r="S108" s="22">
        <v>25990</v>
      </c>
      <c r="T108" s="22">
        <v>0</v>
      </c>
      <c r="U108" s="22">
        <f t="shared" si="18"/>
        <v>4420</v>
      </c>
      <c r="V108" s="22">
        <v>0</v>
      </c>
      <c r="W108" s="22">
        <v>4420</v>
      </c>
      <c r="X108" s="22">
        <f t="shared" si="19"/>
        <v>3030</v>
      </c>
      <c r="Y108" s="22">
        <v>100</v>
      </c>
      <c r="Z108" s="22">
        <v>2930</v>
      </c>
      <c r="AA108" s="47">
        <f t="shared" si="24"/>
        <v>0</v>
      </c>
      <c r="AB108" s="47">
        <v>10250</v>
      </c>
      <c r="AC108" s="47">
        <f t="shared" si="20"/>
        <v>0</v>
      </c>
      <c r="AD108" s="47">
        <v>59519</v>
      </c>
      <c r="AE108" s="47">
        <f t="shared" si="21"/>
        <v>0</v>
      </c>
      <c r="AF108" s="47">
        <v>4420</v>
      </c>
      <c r="AG108" s="47">
        <f t="shared" si="22"/>
        <v>33529.044000000002</v>
      </c>
      <c r="AH108" s="47"/>
      <c r="AI108" s="47">
        <f t="shared" si="23"/>
        <v>-4.4000000001688022E-2</v>
      </c>
      <c r="AJ108" s="25">
        <v>920.74976172826428</v>
      </c>
      <c r="AK108" s="25">
        <f t="shared" si="25"/>
        <v>0.25023827173572499</v>
      </c>
    </row>
    <row r="109" spans="1:37" ht="243" hidden="1">
      <c r="A109" s="20" t="s">
        <v>169</v>
      </c>
      <c r="B109" s="24" t="s">
        <v>170</v>
      </c>
      <c r="C109" s="22">
        <f t="shared" si="13"/>
        <v>36818</v>
      </c>
      <c r="D109" s="22">
        <v>5414</v>
      </c>
      <c r="E109" s="22">
        <v>0</v>
      </c>
      <c r="F109" s="22">
        <v>31404</v>
      </c>
      <c r="G109" s="22">
        <v>0</v>
      </c>
      <c r="H109" s="22">
        <f t="shared" si="14"/>
        <v>3259</v>
      </c>
      <c r="I109" s="22">
        <v>438</v>
      </c>
      <c r="J109" s="22">
        <v>2821</v>
      </c>
      <c r="K109" s="22">
        <f t="shared" si="15"/>
        <v>215932</v>
      </c>
      <c r="L109" s="22">
        <f t="shared" si="16"/>
        <v>34743</v>
      </c>
      <c r="M109" s="22">
        <v>2542</v>
      </c>
      <c r="N109" s="22">
        <v>10075</v>
      </c>
      <c r="O109" s="22">
        <v>24668</v>
      </c>
      <c r="P109" s="22">
        <f t="shared" si="17"/>
        <v>181189</v>
      </c>
      <c r="Q109" s="22">
        <v>40192</v>
      </c>
      <c r="R109" s="22">
        <v>121702</v>
      </c>
      <c r="S109" s="22">
        <v>59487</v>
      </c>
      <c r="T109" s="22">
        <v>0</v>
      </c>
      <c r="U109" s="22">
        <f t="shared" si="18"/>
        <v>8500</v>
      </c>
      <c r="V109" s="22">
        <v>0</v>
      </c>
      <c r="W109" s="22">
        <v>8500</v>
      </c>
      <c r="X109" s="22">
        <f t="shared" si="19"/>
        <v>9559</v>
      </c>
      <c r="Y109" s="22">
        <v>978</v>
      </c>
      <c r="Z109" s="22">
        <v>8581</v>
      </c>
      <c r="AA109" s="47">
        <f t="shared" si="24"/>
        <v>0</v>
      </c>
      <c r="AB109" s="47">
        <v>31404</v>
      </c>
      <c r="AC109" s="47">
        <f t="shared" si="20"/>
        <v>0</v>
      </c>
      <c r="AD109" s="47">
        <v>181189</v>
      </c>
      <c r="AE109" s="47">
        <f t="shared" si="21"/>
        <v>0</v>
      </c>
      <c r="AF109" s="47">
        <v>8500</v>
      </c>
      <c r="AG109" s="47">
        <f t="shared" si="22"/>
        <v>121701.376</v>
      </c>
      <c r="AH109" s="47"/>
      <c r="AI109" s="47">
        <f t="shared" si="23"/>
        <v>0.62399999999615829</v>
      </c>
      <c r="AJ109" s="25">
        <v>2821.4757260666902</v>
      </c>
      <c r="AK109" s="25">
        <f t="shared" si="25"/>
        <v>-0.47572606669018569</v>
      </c>
    </row>
    <row r="110" spans="1:37" ht="243" hidden="1">
      <c r="A110" s="20" t="s">
        <v>172</v>
      </c>
      <c r="B110" s="24" t="s">
        <v>173</v>
      </c>
      <c r="C110" s="22">
        <f t="shared" si="13"/>
        <v>8030</v>
      </c>
      <c r="D110" s="22">
        <v>1230</v>
      </c>
      <c r="E110" s="22">
        <v>0</v>
      </c>
      <c r="F110" s="22">
        <v>6800</v>
      </c>
      <c r="G110" s="22">
        <v>0</v>
      </c>
      <c r="H110" s="22">
        <f t="shared" si="14"/>
        <v>565</v>
      </c>
      <c r="I110" s="22">
        <v>13</v>
      </c>
      <c r="J110" s="22">
        <v>552</v>
      </c>
      <c r="K110" s="22">
        <f t="shared" si="15"/>
        <v>16962</v>
      </c>
      <c r="L110" s="22">
        <f t="shared" si="16"/>
        <v>162</v>
      </c>
      <c r="M110" s="22">
        <v>25</v>
      </c>
      <c r="N110" s="22">
        <v>97</v>
      </c>
      <c r="O110" s="22">
        <v>65</v>
      </c>
      <c r="P110" s="22">
        <f t="shared" si="17"/>
        <v>16800</v>
      </c>
      <c r="Q110" s="22">
        <v>5218</v>
      </c>
      <c r="R110" s="22">
        <v>15800</v>
      </c>
      <c r="S110" s="22">
        <v>1000</v>
      </c>
      <c r="T110" s="22">
        <v>0</v>
      </c>
      <c r="U110" s="22">
        <f t="shared" si="18"/>
        <v>0</v>
      </c>
      <c r="V110" s="22">
        <v>0</v>
      </c>
      <c r="W110" s="22">
        <v>0</v>
      </c>
      <c r="X110" s="22">
        <f t="shared" si="19"/>
        <v>1297</v>
      </c>
      <c r="Y110" s="22">
        <v>180</v>
      </c>
      <c r="Z110" s="22">
        <v>1117</v>
      </c>
      <c r="AA110" s="47">
        <f t="shared" si="24"/>
        <v>0</v>
      </c>
      <c r="AB110" s="47">
        <v>6800</v>
      </c>
      <c r="AC110" s="47">
        <f t="shared" si="20"/>
        <v>0</v>
      </c>
      <c r="AD110" s="47">
        <v>16800</v>
      </c>
      <c r="AE110" s="47">
        <f t="shared" si="21"/>
        <v>0</v>
      </c>
      <c r="AF110" s="47">
        <v>0</v>
      </c>
      <c r="AG110" s="47">
        <f t="shared" si="22"/>
        <v>15800.103999999999</v>
      </c>
      <c r="AH110" s="47"/>
      <c r="AI110" s="47">
        <f t="shared" si="23"/>
        <v>-0.10399999999935972</v>
      </c>
      <c r="AJ110" s="25">
        <v>551.62000378859625</v>
      </c>
      <c r="AK110" s="25">
        <f t="shared" si="25"/>
        <v>0.37999621140374984</v>
      </c>
    </row>
    <row r="111" spans="1:37" ht="243" hidden="1">
      <c r="A111" s="20" t="s">
        <v>175</v>
      </c>
      <c r="B111" s="24" t="s">
        <v>308</v>
      </c>
      <c r="C111" s="22">
        <f t="shared" si="13"/>
        <v>26187</v>
      </c>
      <c r="D111" s="22">
        <v>11147</v>
      </c>
      <c r="E111" s="22">
        <v>9590</v>
      </c>
      <c r="F111" s="22">
        <v>15040</v>
      </c>
      <c r="G111" s="22">
        <v>0</v>
      </c>
      <c r="H111" s="22">
        <f t="shared" si="14"/>
        <v>2131</v>
      </c>
      <c r="I111" s="22">
        <v>431</v>
      </c>
      <c r="J111" s="22">
        <v>1700</v>
      </c>
      <c r="K111" s="22">
        <f t="shared" si="15"/>
        <v>133466</v>
      </c>
      <c r="L111" s="22">
        <f t="shared" si="16"/>
        <v>16022</v>
      </c>
      <c r="M111" s="22">
        <v>2021</v>
      </c>
      <c r="N111" s="22">
        <v>8011</v>
      </c>
      <c r="O111" s="22">
        <v>8011</v>
      </c>
      <c r="P111" s="22">
        <f t="shared" si="17"/>
        <v>117444</v>
      </c>
      <c r="Q111" s="22">
        <v>18668</v>
      </c>
      <c r="R111" s="22">
        <v>61308</v>
      </c>
      <c r="S111" s="22">
        <v>56136</v>
      </c>
      <c r="T111" s="22">
        <v>0</v>
      </c>
      <c r="U111" s="22">
        <f t="shared" si="18"/>
        <v>2500</v>
      </c>
      <c r="V111" s="22">
        <v>0</v>
      </c>
      <c r="W111" s="22">
        <v>2500</v>
      </c>
      <c r="X111" s="22">
        <f t="shared" si="19"/>
        <v>5482</v>
      </c>
      <c r="Y111" s="22">
        <v>200</v>
      </c>
      <c r="Z111" s="22">
        <v>5282</v>
      </c>
      <c r="AA111" s="47">
        <f t="shared" si="24"/>
        <v>0</v>
      </c>
      <c r="AB111" s="47">
        <v>15040</v>
      </c>
      <c r="AC111" s="47">
        <f t="shared" si="20"/>
        <v>-10000</v>
      </c>
      <c r="AD111" s="47">
        <v>127444</v>
      </c>
      <c r="AE111" s="47">
        <f t="shared" si="21"/>
        <v>0</v>
      </c>
      <c r="AF111" s="47">
        <v>2500</v>
      </c>
      <c r="AG111" s="47">
        <f t="shared" si="22"/>
        <v>56526.703999999998</v>
      </c>
      <c r="AH111" s="47"/>
      <c r="AI111" s="47">
        <f t="shared" si="23"/>
        <v>4781.2960000000021</v>
      </c>
      <c r="AJ111" s="25">
        <v>1700.2801652079852</v>
      </c>
      <c r="AK111" s="25">
        <f t="shared" si="25"/>
        <v>-0.28016520798519196</v>
      </c>
    </row>
    <row r="112" spans="1:37" ht="303.75" hidden="1">
      <c r="A112" s="20" t="s">
        <v>177</v>
      </c>
      <c r="B112" s="24" t="s">
        <v>178</v>
      </c>
      <c r="C112" s="22">
        <f t="shared" si="13"/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f t="shared" si="14"/>
        <v>0</v>
      </c>
      <c r="I112" s="22">
        <v>0</v>
      </c>
      <c r="J112" s="22">
        <v>0</v>
      </c>
      <c r="K112" s="22">
        <f t="shared" si="15"/>
        <v>14900</v>
      </c>
      <c r="L112" s="22">
        <f t="shared" si="16"/>
        <v>0</v>
      </c>
      <c r="M112" s="22">
        <v>0</v>
      </c>
      <c r="N112" s="22">
        <v>0</v>
      </c>
      <c r="O112" s="22">
        <v>0</v>
      </c>
      <c r="P112" s="22">
        <f t="shared" si="17"/>
        <v>14900</v>
      </c>
      <c r="Q112" s="22">
        <v>4370</v>
      </c>
      <c r="R112" s="22">
        <v>13233</v>
      </c>
      <c r="S112" s="22">
        <v>1667</v>
      </c>
      <c r="T112" s="22">
        <v>0</v>
      </c>
      <c r="U112" s="22">
        <f t="shared" si="18"/>
        <v>2760</v>
      </c>
      <c r="V112" s="22">
        <v>0</v>
      </c>
      <c r="W112" s="22">
        <v>2760</v>
      </c>
      <c r="X112" s="22">
        <f t="shared" si="19"/>
        <v>0</v>
      </c>
      <c r="Y112" s="22">
        <v>0</v>
      </c>
      <c r="Z112" s="22">
        <v>0</v>
      </c>
      <c r="AA112" s="47">
        <f t="shared" si="24"/>
        <v>0</v>
      </c>
      <c r="AB112" s="47">
        <v>0</v>
      </c>
      <c r="AC112" s="47">
        <f t="shared" si="20"/>
        <v>0</v>
      </c>
      <c r="AD112" s="47">
        <v>14900</v>
      </c>
      <c r="AE112" s="47">
        <f t="shared" si="21"/>
        <v>0</v>
      </c>
      <c r="AF112" s="47">
        <v>2760</v>
      </c>
      <c r="AG112" s="47">
        <f t="shared" si="22"/>
        <v>13232.36</v>
      </c>
      <c r="AH112" s="47"/>
      <c r="AI112" s="47">
        <f t="shared" si="23"/>
        <v>0.63999999999941792</v>
      </c>
      <c r="AJ112" s="25">
        <v>0</v>
      </c>
      <c r="AK112" s="25">
        <f t="shared" si="25"/>
        <v>0</v>
      </c>
    </row>
    <row r="113" spans="1:37" ht="243" hidden="1">
      <c r="A113" s="20" t="s">
        <v>177</v>
      </c>
      <c r="B113" s="24" t="s">
        <v>179</v>
      </c>
      <c r="C113" s="22">
        <f t="shared" si="13"/>
        <v>0</v>
      </c>
      <c r="D113" s="22">
        <v>0</v>
      </c>
      <c r="E113" s="22">
        <v>0</v>
      </c>
      <c r="F113" s="22">
        <v>0</v>
      </c>
      <c r="G113" s="22">
        <v>0</v>
      </c>
      <c r="H113" s="22">
        <f t="shared" si="14"/>
        <v>0</v>
      </c>
      <c r="I113" s="22">
        <v>0</v>
      </c>
      <c r="J113" s="22">
        <v>0</v>
      </c>
      <c r="K113" s="22">
        <f t="shared" si="15"/>
        <v>32066</v>
      </c>
      <c r="L113" s="22">
        <f t="shared" si="16"/>
        <v>0</v>
      </c>
      <c r="M113" s="22">
        <v>0</v>
      </c>
      <c r="N113" s="22">
        <v>0</v>
      </c>
      <c r="O113" s="22">
        <v>0</v>
      </c>
      <c r="P113" s="22">
        <f t="shared" si="17"/>
        <v>32066</v>
      </c>
      <c r="Q113" s="22">
        <v>9515</v>
      </c>
      <c r="R113" s="22">
        <v>28812</v>
      </c>
      <c r="S113" s="22">
        <v>3254</v>
      </c>
      <c r="T113" s="22">
        <v>0</v>
      </c>
      <c r="U113" s="22">
        <f t="shared" si="18"/>
        <v>0</v>
      </c>
      <c r="V113" s="22">
        <v>0</v>
      </c>
      <c r="W113" s="22">
        <v>0</v>
      </c>
      <c r="X113" s="22">
        <f t="shared" si="19"/>
        <v>0</v>
      </c>
      <c r="Y113" s="22">
        <v>0</v>
      </c>
      <c r="Z113" s="22">
        <v>0</v>
      </c>
      <c r="AA113" s="47">
        <f t="shared" si="24"/>
        <v>0</v>
      </c>
      <c r="AB113" s="47">
        <v>0</v>
      </c>
      <c r="AC113" s="47">
        <f t="shared" si="20"/>
        <v>0</v>
      </c>
      <c r="AD113" s="47">
        <v>32066</v>
      </c>
      <c r="AE113" s="47">
        <f t="shared" si="21"/>
        <v>0</v>
      </c>
      <c r="AF113" s="47">
        <v>0</v>
      </c>
      <c r="AG113" s="47">
        <f t="shared" si="22"/>
        <v>28811.420000000002</v>
      </c>
      <c r="AH113" s="47"/>
      <c r="AI113" s="47">
        <f t="shared" si="23"/>
        <v>0.57999999999810825</v>
      </c>
      <c r="AJ113" s="25">
        <v>0</v>
      </c>
      <c r="AK113" s="25">
        <f t="shared" si="25"/>
        <v>0</v>
      </c>
    </row>
    <row r="114" spans="1:37" ht="243" hidden="1">
      <c r="A114" s="20" t="s">
        <v>177</v>
      </c>
      <c r="B114" s="24" t="s">
        <v>319</v>
      </c>
      <c r="C114" s="22">
        <f t="shared" si="13"/>
        <v>100360</v>
      </c>
      <c r="D114" s="22">
        <v>15160</v>
      </c>
      <c r="E114" s="22">
        <v>0</v>
      </c>
      <c r="F114" s="22">
        <v>85200</v>
      </c>
      <c r="G114" s="22">
        <v>0</v>
      </c>
      <c r="H114" s="22">
        <f t="shared" si="14"/>
        <v>10443</v>
      </c>
      <c r="I114" s="22">
        <v>735</v>
      </c>
      <c r="J114" s="22">
        <v>9708</v>
      </c>
      <c r="K114" s="22">
        <f t="shared" si="15"/>
        <v>337600</v>
      </c>
      <c r="L114" s="22">
        <f t="shared" si="16"/>
        <v>31100</v>
      </c>
      <c r="M114" s="22">
        <v>4630</v>
      </c>
      <c r="N114" s="22">
        <v>18349</v>
      </c>
      <c r="O114" s="22">
        <v>12751</v>
      </c>
      <c r="P114" s="22">
        <f t="shared" si="17"/>
        <v>306500</v>
      </c>
      <c r="Q114" s="22">
        <v>80044</v>
      </c>
      <c r="R114" s="22">
        <v>242374</v>
      </c>
      <c r="S114" s="22">
        <v>58826</v>
      </c>
      <c r="T114" s="22">
        <v>5300</v>
      </c>
      <c r="U114" s="22">
        <f t="shared" si="18"/>
        <v>22500</v>
      </c>
      <c r="V114" s="22">
        <v>0</v>
      </c>
      <c r="W114" s="22">
        <v>22500</v>
      </c>
      <c r="X114" s="22">
        <f t="shared" si="19"/>
        <v>20300</v>
      </c>
      <c r="Y114" s="22">
        <v>1800</v>
      </c>
      <c r="Z114" s="22">
        <v>18500</v>
      </c>
      <c r="AA114" s="47">
        <f t="shared" si="24"/>
        <v>-4800</v>
      </c>
      <c r="AB114" s="47">
        <v>90000</v>
      </c>
      <c r="AC114" s="47">
        <f t="shared" si="20"/>
        <v>0</v>
      </c>
      <c r="AD114" s="47">
        <v>306500</v>
      </c>
      <c r="AE114" s="47">
        <f t="shared" si="21"/>
        <v>0</v>
      </c>
      <c r="AF114" s="47">
        <v>22500</v>
      </c>
      <c r="AG114" s="47">
        <f t="shared" si="22"/>
        <v>242373.23199999999</v>
      </c>
      <c r="AH114" s="47"/>
      <c r="AI114" s="47">
        <f t="shared" si="23"/>
        <v>0.76800000001094304</v>
      </c>
      <c r="AJ114" s="25">
        <v>8804.5222660049803</v>
      </c>
      <c r="AK114" s="25">
        <f t="shared" si="25"/>
        <v>903.47773399501966</v>
      </c>
    </row>
    <row r="115" spans="1:37" ht="364.5" hidden="1">
      <c r="A115" s="20" t="s">
        <v>180</v>
      </c>
      <c r="B115" s="24" t="s">
        <v>181</v>
      </c>
      <c r="C115" s="22">
        <f t="shared" si="13"/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f t="shared" si="14"/>
        <v>0</v>
      </c>
      <c r="I115" s="22">
        <v>0</v>
      </c>
      <c r="J115" s="22">
        <v>0</v>
      </c>
      <c r="K115" s="22">
        <f t="shared" si="15"/>
        <v>42176</v>
      </c>
      <c r="L115" s="22">
        <f t="shared" si="16"/>
        <v>0</v>
      </c>
      <c r="M115" s="22">
        <v>0</v>
      </c>
      <c r="N115" s="22">
        <v>0</v>
      </c>
      <c r="O115" s="22">
        <v>0</v>
      </c>
      <c r="P115" s="22">
        <f t="shared" si="17"/>
        <v>42176</v>
      </c>
      <c r="Q115" s="22">
        <v>10995</v>
      </c>
      <c r="R115" s="22">
        <v>33292</v>
      </c>
      <c r="S115" s="22">
        <v>8884</v>
      </c>
      <c r="T115" s="22">
        <v>0</v>
      </c>
      <c r="U115" s="22">
        <f t="shared" si="18"/>
        <v>9800</v>
      </c>
      <c r="V115" s="22">
        <v>0</v>
      </c>
      <c r="W115" s="22">
        <v>9800</v>
      </c>
      <c r="X115" s="22">
        <f t="shared" si="19"/>
        <v>0</v>
      </c>
      <c r="Y115" s="22">
        <v>0</v>
      </c>
      <c r="Z115" s="22">
        <v>0</v>
      </c>
      <c r="AA115" s="47">
        <f t="shared" si="24"/>
        <v>0</v>
      </c>
      <c r="AB115" s="47">
        <v>0</v>
      </c>
      <c r="AC115" s="47">
        <f t="shared" si="20"/>
        <v>0</v>
      </c>
      <c r="AD115" s="47">
        <v>42176</v>
      </c>
      <c r="AE115" s="47">
        <f t="shared" si="21"/>
        <v>0</v>
      </c>
      <c r="AF115" s="47">
        <v>9800</v>
      </c>
      <c r="AG115" s="47">
        <f t="shared" si="22"/>
        <v>33292.86</v>
      </c>
      <c r="AH115" s="47"/>
      <c r="AI115" s="47">
        <f t="shared" si="23"/>
        <v>-0.86000000000058208</v>
      </c>
      <c r="AJ115" s="25">
        <v>0</v>
      </c>
      <c r="AK115" s="25">
        <f t="shared" si="25"/>
        <v>0</v>
      </c>
    </row>
    <row r="116" spans="1:37" ht="243" hidden="1">
      <c r="A116" s="20" t="s">
        <v>180</v>
      </c>
      <c r="B116" s="24" t="s">
        <v>182</v>
      </c>
      <c r="C116" s="22">
        <f t="shared" si="13"/>
        <v>5324</v>
      </c>
      <c r="D116" s="22">
        <v>2804</v>
      </c>
      <c r="E116" s="22">
        <v>2804</v>
      </c>
      <c r="F116" s="22">
        <v>2520</v>
      </c>
      <c r="G116" s="22">
        <v>0</v>
      </c>
      <c r="H116" s="22">
        <f t="shared" si="14"/>
        <v>345</v>
      </c>
      <c r="I116" s="22">
        <v>60</v>
      </c>
      <c r="J116" s="22">
        <v>285</v>
      </c>
      <c r="K116" s="22">
        <f t="shared" si="15"/>
        <v>15494</v>
      </c>
      <c r="L116" s="22">
        <f t="shared" si="16"/>
        <v>3676</v>
      </c>
      <c r="M116" s="22">
        <v>482</v>
      </c>
      <c r="N116" s="22">
        <v>1911</v>
      </c>
      <c r="O116" s="22">
        <v>1765</v>
      </c>
      <c r="P116" s="22">
        <f t="shared" si="17"/>
        <v>11818</v>
      </c>
      <c r="Q116" s="22">
        <v>3699</v>
      </c>
      <c r="R116" s="22">
        <v>11199</v>
      </c>
      <c r="S116" s="22">
        <v>619</v>
      </c>
      <c r="T116" s="22">
        <v>0</v>
      </c>
      <c r="U116" s="22">
        <f t="shared" si="18"/>
        <v>785</v>
      </c>
      <c r="V116" s="22">
        <v>0</v>
      </c>
      <c r="W116" s="22">
        <v>785</v>
      </c>
      <c r="X116" s="22">
        <f t="shared" si="19"/>
        <v>1177</v>
      </c>
      <c r="Y116" s="22">
        <v>135</v>
      </c>
      <c r="Z116" s="22">
        <v>1042</v>
      </c>
      <c r="AA116" s="47">
        <f t="shared" si="24"/>
        <v>-5614</v>
      </c>
      <c r="AB116" s="47">
        <v>8134</v>
      </c>
      <c r="AC116" s="47">
        <f t="shared" si="20"/>
        <v>-45979</v>
      </c>
      <c r="AD116" s="47">
        <v>57797</v>
      </c>
      <c r="AE116" s="47">
        <f t="shared" si="21"/>
        <v>-2590</v>
      </c>
      <c r="AF116" s="47">
        <v>3375</v>
      </c>
      <c r="AG116" s="47">
        <f t="shared" si="22"/>
        <v>11200.572</v>
      </c>
      <c r="AH116" s="47"/>
      <c r="AI116" s="47">
        <f t="shared" si="23"/>
        <v>-1.5720000000001164</v>
      </c>
      <c r="AJ116" s="25">
        <v>776.76505732278383</v>
      </c>
      <c r="AK116" s="25">
        <f t="shared" si="25"/>
        <v>-491.76505732278383</v>
      </c>
    </row>
    <row r="117" spans="1:37" ht="243" hidden="1">
      <c r="A117" s="20" t="s">
        <v>180</v>
      </c>
      <c r="B117" s="24" t="s">
        <v>184</v>
      </c>
      <c r="C117" s="22">
        <f t="shared" si="13"/>
        <v>183708</v>
      </c>
      <c r="D117" s="22">
        <v>62746</v>
      </c>
      <c r="E117" s="22">
        <v>30446</v>
      </c>
      <c r="F117" s="22">
        <v>120962</v>
      </c>
      <c r="G117" s="22">
        <v>0</v>
      </c>
      <c r="H117" s="22">
        <f t="shared" si="14"/>
        <v>11233</v>
      </c>
      <c r="I117" s="22">
        <v>1048</v>
      </c>
      <c r="J117" s="22">
        <v>10185</v>
      </c>
      <c r="K117" s="22">
        <f t="shared" si="15"/>
        <v>432194</v>
      </c>
      <c r="L117" s="22">
        <f t="shared" si="16"/>
        <v>67787</v>
      </c>
      <c r="M117" s="22">
        <v>8734</v>
      </c>
      <c r="N117" s="22">
        <v>34610</v>
      </c>
      <c r="O117" s="22">
        <v>33177</v>
      </c>
      <c r="P117" s="22">
        <f t="shared" si="17"/>
        <v>364407</v>
      </c>
      <c r="Q117" s="22">
        <v>79936</v>
      </c>
      <c r="R117" s="22">
        <v>242048</v>
      </c>
      <c r="S117" s="22">
        <v>122356</v>
      </c>
      <c r="T117" s="22">
        <v>3</v>
      </c>
      <c r="U117" s="22">
        <f t="shared" si="18"/>
        <v>37440</v>
      </c>
      <c r="V117" s="22">
        <v>1700</v>
      </c>
      <c r="W117" s="22">
        <v>35740</v>
      </c>
      <c r="X117" s="22">
        <f t="shared" si="19"/>
        <v>21617</v>
      </c>
      <c r="Y117" s="22">
        <v>2269</v>
      </c>
      <c r="Z117" s="22">
        <v>19348</v>
      </c>
      <c r="AA117" s="47">
        <f t="shared" si="24"/>
        <v>5614</v>
      </c>
      <c r="AB117" s="47">
        <v>115348</v>
      </c>
      <c r="AC117" s="47">
        <f t="shared" si="20"/>
        <v>45979</v>
      </c>
      <c r="AD117" s="47">
        <v>318428</v>
      </c>
      <c r="AE117" s="47">
        <f t="shared" si="21"/>
        <v>1090</v>
      </c>
      <c r="AF117" s="47">
        <v>34650</v>
      </c>
      <c r="AG117" s="47">
        <f t="shared" si="22"/>
        <v>242046.20800000001</v>
      </c>
      <c r="AH117" s="47"/>
      <c r="AI117" s="47">
        <f t="shared" si="23"/>
        <v>1.7919999999867287</v>
      </c>
      <c r="AJ117" s="25">
        <v>9692.6019786289435</v>
      </c>
      <c r="AK117" s="25">
        <f t="shared" si="25"/>
        <v>492.39802137105653</v>
      </c>
    </row>
    <row r="118" spans="1:37" ht="243" hidden="1">
      <c r="A118" s="20" t="s">
        <v>186</v>
      </c>
      <c r="B118" s="24" t="s">
        <v>187</v>
      </c>
      <c r="C118" s="22">
        <f t="shared" si="13"/>
        <v>42650</v>
      </c>
      <c r="D118" s="22">
        <v>13600</v>
      </c>
      <c r="E118" s="22">
        <v>0</v>
      </c>
      <c r="F118" s="22">
        <v>29050</v>
      </c>
      <c r="G118" s="22">
        <v>0</v>
      </c>
      <c r="H118" s="22">
        <f t="shared" si="14"/>
        <v>3074</v>
      </c>
      <c r="I118" s="22">
        <v>194</v>
      </c>
      <c r="J118" s="22">
        <v>2880</v>
      </c>
      <c r="K118" s="22">
        <f t="shared" si="15"/>
        <v>159294</v>
      </c>
      <c r="L118" s="22">
        <f t="shared" si="16"/>
        <v>23558</v>
      </c>
      <c r="M118" s="22">
        <v>3448</v>
      </c>
      <c r="N118" s="22">
        <v>13664</v>
      </c>
      <c r="O118" s="22">
        <v>9894</v>
      </c>
      <c r="P118" s="22">
        <f t="shared" si="17"/>
        <v>135736</v>
      </c>
      <c r="Q118" s="22">
        <v>22480</v>
      </c>
      <c r="R118" s="22">
        <v>68068</v>
      </c>
      <c r="S118" s="22">
        <v>67668</v>
      </c>
      <c r="T118" s="22">
        <v>0</v>
      </c>
      <c r="U118" s="22">
        <f t="shared" si="18"/>
        <v>5686</v>
      </c>
      <c r="V118" s="22">
        <v>0</v>
      </c>
      <c r="W118" s="22">
        <v>5686</v>
      </c>
      <c r="X118" s="22">
        <f t="shared" si="19"/>
        <v>4800</v>
      </c>
      <c r="Y118" s="22">
        <v>200</v>
      </c>
      <c r="Z118" s="22">
        <v>4600</v>
      </c>
      <c r="AA118" s="47">
        <f t="shared" si="24"/>
        <v>0</v>
      </c>
      <c r="AB118" s="47">
        <v>29050</v>
      </c>
      <c r="AC118" s="47">
        <f t="shared" si="20"/>
        <v>0</v>
      </c>
      <c r="AD118" s="47">
        <v>135736</v>
      </c>
      <c r="AE118" s="47">
        <f t="shared" si="21"/>
        <v>0</v>
      </c>
      <c r="AF118" s="47">
        <v>5686</v>
      </c>
      <c r="AG118" s="47">
        <f t="shared" si="22"/>
        <v>68069.440000000002</v>
      </c>
      <c r="AH118" s="47"/>
      <c r="AI118" s="47">
        <f t="shared" si="23"/>
        <v>-1.4400000000023283</v>
      </c>
      <c r="AJ118" s="25">
        <v>2879.652275926795</v>
      </c>
      <c r="AK118" s="25">
        <f t="shared" si="25"/>
        <v>0.34772407320497223</v>
      </c>
    </row>
    <row r="119" spans="1:37" ht="243" hidden="1">
      <c r="A119" s="20" t="s">
        <v>189</v>
      </c>
      <c r="B119" s="24" t="s">
        <v>310</v>
      </c>
      <c r="C119" s="22">
        <f t="shared" si="13"/>
        <v>38500</v>
      </c>
      <c r="D119" s="22">
        <v>500</v>
      </c>
      <c r="E119" s="22">
        <v>0</v>
      </c>
      <c r="F119" s="22">
        <v>38000</v>
      </c>
      <c r="G119" s="22">
        <v>0</v>
      </c>
      <c r="H119" s="22">
        <f t="shared" si="14"/>
        <v>3889</v>
      </c>
      <c r="I119" s="22">
        <v>54</v>
      </c>
      <c r="J119" s="22">
        <v>3835</v>
      </c>
      <c r="K119" s="22">
        <f t="shared" si="15"/>
        <v>174932</v>
      </c>
      <c r="L119" s="22">
        <f t="shared" si="16"/>
        <v>14932</v>
      </c>
      <c r="M119" s="22">
        <v>1959</v>
      </c>
      <c r="N119" s="22">
        <v>7765</v>
      </c>
      <c r="O119" s="22">
        <v>7167</v>
      </c>
      <c r="P119" s="22">
        <f t="shared" si="17"/>
        <v>160000</v>
      </c>
      <c r="Q119" s="22">
        <v>41505</v>
      </c>
      <c r="R119" s="22">
        <v>125677</v>
      </c>
      <c r="S119" s="22">
        <v>34223</v>
      </c>
      <c r="T119" s="22">
        <v>100</v>
      </c>
      <c r="U119" s="22">
        <f t="shared" si="18"/>
        <v>6500</v>
      </c>
      <c r="V119" s="22">
        <v>0</v>
      </c>
      <c r="W119" s="22">
        <v>6500</v>
      </c>
      <c r="X119" s="22">
        <f t="shared" si="19"/>
        <v>6379</v>
      </c>
      <c r="Y119" s="22">
        <v>300</v>
      </c>
      <c r="Z119" s="22">
        <v>6079</v>
      </c>
      <c r="AA119" s="47">
        <f t="shared" si="24"/>
        <v>-2000</v>
      </c>
      <c r="AB119" s="47">
        <v>40000</v>
      </c>
      <c r="AC119" s="47">
        <f t="shared" si="20"/>
        <v>0</v>
      </c>
      <c r="AD119" s="47">
        <v>160000</v>
      </c>
      <c r="AE119" s="47">
        <f t="shared" si="21"/>
        <v>2000</v>
      </c>
      <c r="AF119" s="47">
        <v>4500</v>
      </c>
      <c r="AG119" s="47">
        <f t="shared" si="22"/>
        <v>125677.14</v>
      </c>
      <c r="AH119" s="47"/>
      <c r="AI119" s="47">
        <f t="shared" si="23"/>
        <v>-0.13999999999941792</v>
      </c>
      <c r="AJ119" s="25">
        <v>3835.2019771273508</v>
      </c>
      <c r="AK119" s="25">
        <f t="shared" si="25"/>
        <v>-0.20197712735080131</v>
      </c>
    </row>
    <row r="120" spans="1:37" ht="303.75" hidden="1">
      <c r="A120" s="20" t="s">
        <v>191</v>
      </c>
      <c r="B120" s="24" t="s">
        <v>192</v>
      </c>
      <c r="C120" s="22">
        <f t="shared" si="13"/>
        <v>17676</v>
      </c>
      <c r="D120" s="22">
        <v>10200</v>
      </c>
      <c r="E120" s="22">
        <v>0</v>
      </c>
      <c r="F120" s="22">
        <v>7476</v>
      </c>
      <c r="G120" s="22">
        <v>0</v>
      </c>
      <c r="H120" s="22">
        <f t="shared" si="14"/>
        <v>1279</v>
      </c>
      <c r="I120" s="22">
        <v>680</v>
      </c>
      <c r="J120" s="22">
        <v>599</v>
      </c>
      <c r="K120" s="22">
        <f t="shared" si="15"/>
        <v>21240</v>
      </c>
      <c r="L120" s="22">
        <f t="shared" si="16"/>
        <v>5580</v>
      </c>
      <c r="M120" s="22">
        <v>704</v>
      </c>
      <c r="N120" s="22">
        <v>2790</v>
      </c>
      <c r="O120" s="22">
        <v>2790</v>
      </c>
      <c r="P120" s="22">
        <f t="shared" si="17"/>
        <v>15660</v>
      </c>
      <c r="Q120" s="22">
        <v>3897</v>
      </c>
      <c r="R120" s="22">
        <v>11800</v>
      </c>
      <c r="S120" s="22">
        <v>3860</v>
      </c>
      <c r="T120" s="22">
        <v>0</v>
      </c>
      <c r="U120" s="22">
        <f t="shared" si="18"/>
        <v>1000</v>
      </c>
      <c r="V120" s="22">
        <v>0</v>
      </c>
      <c r="W120" s="22">
        <v>1000</v>
      </c>
      <c r="X120" s="22">
        <f t="shared" si="19"/>
        <v>0</v>
      </c>
      <c r="Y120" s="22">
        <v>0</v>
      </c>
      <c r="Z120" s="22">
        <v>0</v>
      </c>
      <c r="AA120" s="47">
        <f t="shared" si="24"/>
        <v>0</v>
      </c>
      <c r="AB120" s="47">
        <v>7476</v>
      </c>
      <c r="AC120" s="47">
        <f t="shared" si="20"/>
        <v>0</v>
      </c>
      <c r="AD120" s="47">
        <v>15660</v>
      </c>
      <c r="AE120" s="47">
        <f t="shared" si="21"/>
        <v>0</v>
      </c>
      <c r="AF120" s="47">
        <v>1000</v>
      </c>
      <c r="AG120" s="47">
        <f t="shared" si="22"/>
        <v>11800.116</v>
      </c>
      <c r="AH120" s="47"/>
      <c r="AI120" s="47">
        <f t="shared" si="23"/>
        <v>-0.11599999999998545</v>
      </c>
      <c r="AJ120" s="25">
        <v>598.59340659340648</v>
      </c>
      <c r="AK120" s="25">
        <f t="shared" si="25"/>
        <v>0.40659340659351528</v>
      </c>
    </row>
    <row r="121" spans="1:37" ht="303.75" hidden="1">
      <c r="A121" s="20" t="s">
        <v>191</v>
      </c>
      <c r="B121" s="24" t="s">
        <v>193</v>
      </c>
      <c r="C121" s="22">
        <f t="shared" si="13"/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f t="shared" si="14"/>
        <v>0</v>
      </c>
      <c r="I121" s="22">
        <v>0</v>
      </c>
      <c r="J121" s="22">
        <v>0</v>
      </c>
      <c r="K121" s="22">
        <f t="shared" si="15"/>
        <v>55600</v>
      </c>
      <c r="L121" s="22">
        <f t="shared" si="16"/>
        <v>0</v>
      </c>
      <c r="M121" s="22">
        <v>0</v>
      </c>
      <c r="N121" s="22">
        <v>0</v>
      </c>
      <c r="O121" s="22">
        <v>0</v>
      </c>
      <c r="P121" s="22">
        <f t="shared" si="17"/>
        <v>55600</v>
      </c>
      <c r="Q121" s="22">
        <v>17281</v>
      </c>
      <c r="R121" s="22">
        <v>52328</v>
      </c>
      <c r="S121" s="22">
        <v>3272</v>
      </c>
      <c r="T121" s="22">
        <v>0</v>
      </c>
      <c r="U121" s="22">
        <f t="shared" si="18"/>
        <v>11800</v>
      </c>
      <c r="V121" s="22">
        <v>0</v>
      </c>
      <c r="W121" s="22">
        <v>11800</v>
      </c>
      <c r="X121" s="22">
        <f t="shared" si="19"/>
        <v>0</v>
      </c>
      <c r="Y121" s="22">
        <v>0</v>
      </c>
      <c r="Z121" s="22">
        <v>0</v>
      </c>
      <c r="AA121" s="47">
        <f t="shared" si="24"/>
        <v>0</v>
      </c>
      <c r="AB121" s="47">
        <v>0</v>
      </c>
      <c r="AC121" s="47">
        <f t="shared" si="20"/>
        <v>0</v>
      </c>
      <c r="AD121" s="47">
        <v>55600</v>
      </c>
      <c r="AE121" s="47">
        <f t="shared" si="21"/>
        <v>0</v>
      </c>
      <c r="AF121" s="47">
        <v>11800</v>
      </c>
      <c r="AG121" s="47">
        <f t="shared" si="22"/>
        <v>52326.868000000002</v>
      </c>
      <c r="AH121" s="47"/>
      <c r="AI121" s="47">
        <f t="shared" si="23"/>
        <v>1.1319999999977881</v>
      </c>
      <c r="AJ121" s="25">
        <v>0</v>
      </c>
      <c r="AK121" s="25">
        <f t="shared" si="25"/>
        <v>0</v>
      </c>
    </row>
    <row r="122" spans="1:37" ht="243" hidden="1">
      <c r="A122" s="20" t="s">
        <v>191</v>
      </c>
      <c r="B122" s="24" t="s">
        <v>195</v>
      </c>
      <c r="C122" s="22">
        <f t="shared" si="13"/>
        <v>168970</v>
      </c>
      <c r="D122" s="22">
        <v>47696</v>
      </c>
      <c r="E122" s="22">
        <v>0</v>
      </c>
      <c r="F122" s="22">
        <v>121274</v>
      </c>
      <c r="G122" s="22">
        <v>0</v>
      </c>
      <c r="H122" s="22">
        <f t="shared" si="14"/>
        <v>15607</v>
      </c>
      <c r="I122" s="22">
        <v>4191</v>
      </c>
      <c r="J122" s="22">
        <v>11416</v>
      </c>
      <c r="K122" s="22">
        <f t="shared" si="15"/>
        <v>432362</v>
      </c>
      <c r="L122" s="22">
        <f t="shared" si="16"/>
        <v>47511</v>
      </c>
      <c r="M122" s="22">
        <v>6234</v>
      </c>
      <c r="N122" s="22">
        <v>24706</v>
      </c>
      <c r="O122" s="22">
        <v>22805</v>
      </c>
      <c r="P122" s="22">
        <f t="shared" si="17"/>
        <v>384851</v>
      </c>
      <c r="Q122" s="22">
        <v>85222</v>
      </c>
      <c r="R122" s="22">
        <v>258053</v>
      </c>
      <c r="S122" s="22">
        <v>126798</v>
      </c>
      <c r="T122" s="22"/>
      <c r="U122" s="22">
        <f t="shared" si="18"/>
        <v>41077</v>
      </c>
      <c r="V122" s="22">
        <v>0</v>
      </c>
      <c r="W122" s="22">
        <v>41077</v>
      </c>
      <c r="X122" s="22">
        <f t="shared" si="19"/>
        <v>27351</v>
      </c>
      <c r="Y122" s="22">
        <v>5011</v>
      </c>
      <c r="Z122" s="22">
        <v>22340</v>
      </c>
      <c r="AA122" s="47">
        <f t="shared" si="24"/>
        <v>0</v>
      </c>
      <c r="AB122" s="47">
        <v>121274</v>
      </c>
      <c r="AC122" s="47">
        <f t="shared" si="20"/>
        <v>0</v>
      </c>
      <c r="AD122" s="47">
        <v>384851</v>
      </c>
      <c r="AE122" s="47">
        <f t="shared" si="21"/>
        <v>0</v>
      </c>
      <c r="AF122" s="47">
        <v>41077</v>
      </c>
      <c r="AG122" s="47">
        <f t="shared" si="22"/>
        <v>258052.21600000001</v>
      </c>
      <c r="AH122" s="47"/>
      <c r="AI122" s="47">
        <f t="shared" si="23"/>
        <v>0.78399999998509884</v>
      </c>
      <c r="AJ122" s="25">
        <v>11415.990737922337</v>
      </c>
      <c r="AK122" s="25">
        <f t="shared" si="25"/>
        <v>9.262077663152013E-3</v>
      </c>
    </row>
    <row r="123" spans="1:37" ht="243" hidden="1">
      <c r="A123" s="20" t="s">
        <v>196</v>
      </c>
      <c r="B123" s="24" t="s">
        <v>197</v>
      </c>
      <c r="C123" s="22">
        <f t="shared" si="13"/>
        <v>15221</v>
      </c>
      <c r="D123" s="22">
        <v>7267</v>
      </c>
      <c r="E123" s="22">
        <v>0</v>
      </c>
      <c r="F123" s="22">
        <v>7954</v>
      </c>
      <c r="G123" s="22">
        <v>0</v>
      </c>
      <c r="H123" s="22">
        <f t="shared" si="14"/>
        <v>1298</v>
      </c>
      <c r="I123" s="22">
        <v>438</v>
      </c>
      <c r="J123" s="22">
        <v>860</v>
      </c>
      <c r="K123" s="22">
        <f t="shared" si="15"/>
        <v>89517</v>
      </c>
      <c r="L123" s="22">
        <f t="shared" si="16"/>
        <v>3598</v>
      </c>
      <c r="M123" s="22">
        <v>490</v>
      </c>
      <c r="N123" s="22">
        <v>1943</v>
      </c>
      <c r="O123" s="22">
        <v>1655</v>
      </c>
      <c r="P123" s="22">
        <f t="shared" si="17"/>
        <v>85919</v>
      </c>
      <c r="Q123" s="22">
        <v>24637</v>
      </c>
      <c r="R123" s="22">
        <v>74602</v>
      </c>
      <c r="S123" s="22">
        <v>11240</v>
      </c>
      <c r="T123" s="22">
        <v>77</v>
      </c>
      <c r="U123" s="22">
        <f t="shared" si="18"/>
        <v>5413</v>
      </c>
      <c r="V123" s="22">
        <v>0</v>
      </c>
      <c r="W123" s="22">
        <v>5413</v>
      </c>
      <c r="X123" s="22">
        <f t="shared" si="19"/>
        <v>0</v>
      </c>
      <c r="Y123" s="22"/>
      <c r="Z123" s="22"/>
      <c r="AA123" s="47">
        <f t="shared" si="24"/>
        <v>-7046</v>
      </c>
      <c r="AB123" s="47">
        <v>15000</v>
      </c>
      <c r="AC123" s="47">
        <f t="shared" si="20"/>
        <v>-68802</v>
      </c>
      <c r="AD123" s="47">
        <v>154721</v>
      </c>
      <c r="AE123" s="47">
        <f t="shared" si="21"/>
        <v>-4087</v>
      </c>
      <c r="AF123" s="47">
        <v>9500</v>
      </c>
      <c r="AG123" s="47">
        <f t="shared" si="22"/>
        <v>74600.835999999996</v>
      </c>
      <c r="AH123" s="47"/>
      <c r="AI123" s="47">
        <f t="shared" si="23"/>
        <v>1.1640000000043074</v>
      </c>
      <c r="AJ123" s="25">
        <v>1175.8034433285511</v>
      </c>
      <c r="AK123" s="25">
        <f t="shared" si="25"/>
        <v>-315.80344332855111</v>
      </c>
    </row>
    <row r="124" spans="1:37" ht="303.75" hidden="1">
      <c r="A124" s="20" t="s">
        <v>199</v>
      </c>
      <c r="B124" s="24" t="s">
        <v>200</v>
      </c>
      <c r="C124" s="22">
        <f t="shared" si="13"/>
        <v>63938</v>
      </c>
      <c r="D124" s="22">
        <v>10200</v>
      </c>
      <c r="E124" s="22">
        <v>0</v>
      </c>
      <c r="F124" s="22">
        <v>53738</v>
      </c>
      <c r="G124" s="22">
        <v>0</v>
      </c>
      <c r="H124" s="22">
        <f t="shared" si="14"/>
        <v>5319</v>
      </c>
      <c r="I124" s="22">
        <v>146</v>
      </c>
      <c r="J124" s="22">
        <v>5173</v>
      </c>
      <c r="K124" s="22">
        <f t="shared" si="15"/>
        <v>215035</v>
      </c>
      <c r="L124" s="22">
        <f t="shared" si="16"/>
        <v>0</v>
      </c>
      <c r="M124" s="22">
        <v>0</v>
      </c>
      <c r="N124" s="22">
        <v>0</v>
      </c>
      <c r="O124" s="22">
        <v>0</v>
      </c>
      <c r="P124" s="22">
        <f t="shared" si="17"/>
        <v>215035</v>
      </c>
      <c r="Q124" s="22">
        <v>44737</v>
      </c>
      <c r="R124" s="22">
        <v>135463</v>
      </c>
      <c r="S124" s="22">
        <v>76572</v>
      </c>
      <c r="T124" s="22">
        <v>3000</v>
      </c>
      <c r="U124" s="22">
        <f t="shared" si="18"/>
        <v>13910</v>
      </c>
      <c r="V124" s="22">
        <v>0</v>
      </c>
      <c r="W124" s="22">
        <v>13910</v>
      </c>
      <c r="X124" s="22">
        <f t="shared" si="19"/>
        <v>8735</v>
      </c>
      <c r="Y124" s="22">
        <v>1013</v>
      </c>
      <c r="Z124" s="22">
        <v>7722</v>
      </c>
      <c r="AA124" s="47">
        <f t="shared" si="24"/>
        <v>0</v>
      </c>
      <c r="AB124" s="47">
        <v>53738</v>
      </c>
      <c r="AC124" s="47">
        <f t="shared" si="20"/>
        <v>0</v>
      </c>
      <c r="AD124" s="47">
        <v>215035</v>
      </c>
      <c r="AE124" s="47">
        <f t="shared" si="21"/>
        <v>-2500</v>
      </c>
      <c r="AF124" s="47">
        <v>16410</v>
      </c>
      <c r="AG124" s="47">
        <f t="shared" si="22"/>
        <v>135463.636</v>
      </c>
      <c r="AH124" s="47"/>
      <c r="AI124" s="47">
        <f t="shared" si="23"/>
        <v>-0.63599999999860302</v>
      </c>
      <c r="AJ124" s="25">
        <v>5173.4730067575929</v>
      </c>
      <c r="AK124" s="25">
        <f t="shared" si="25"/>
        <v>-0.47300675759288424</v>
      </c>
    </row>
    <row r="125" spans="1:37" ht="303.75" hidden="1">
      <c r="A125" s="20" t="s">
        <v>199</v>
      </c>
      <c r="B125" s="24" t="s">
        <v>201</v>
      </c>
      <c r="C125" s="22">
        <f t="shared" si="13"/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f t="shared" si="14"/>
        <v>0</v>
      </c>
      <c r="I125" s="22">
        <v>0</v>
      </c>
      <c r="J125" s="22">
        <v>0</v>
      </c>
      <c r="K125" s="22">
        <f t="shared" si="15"/>
        <v>20490</v>
      </c>
      <c r="L125" s="22">
        <f t="shared" si="16"/>
        <v>0</v>
      </c>
      <c r="M125" s="22">
        <v>0</v>
      </c>
      <c r="N125" s="22">
        <v>0</v>
      </c>
      <c r="O125" s="22">
        <v>0</v>
      </c>
      <c r="P125" s="22">
        <f t="shared" si="17"/>
        <v>20490</v>
      </c>
      <c r="Q125" s="22">
        <v>6437</v>
      </c>
      <c r="R125" s="22">
        <v>19490</v>
      </c>
      <c r="S125" s="22">
        <v>1000</v>
      </c>
      <c r="T125" s="22"/>
      <c r="U125" s="22">
        <f t="shared" si="18"/>
        <v>0</v>
      </c>
      <c r="V125" s="22">
        <v>0</v>
      </c>
      <c r="W125" s="22">
        <v>0</v>
      </c>
      <c r="X125" s="22">
        <f t="shared" si="19"/>
        <v>0</v>
      </c>
      <c r="Y125" s="22">
        <v>0</v>
      </c>
      <c r="Z125" s="22">
        <v>0</v>
      </c>
      <c r="AA125" s="47">
        <f t="shared" si="24"/>
        <v>0</v>
      </c>
      <c r="AB125" s="47">
        <v>0</v>
      </c>
      <c r="AC125" s="47">
        <f t="shared" si="20"/>
        <v>0</v>
      </c>
      <c r="AD125" s="47">
        <v>20490</v>
      </c>
      <c r="AE125" s="47">
        <f t="shared" si="21"/>
        <v>0</v>
      </c>
      <c r="AF125" s="47">
        <v>0</v>
      </c>
      <c r="AG125" s="47">
        <f t="shared" si="22"/>
        <v>19491.236000000001</v>
      </c>
      <c r="AH125" s="47"/>
      <c r="AI125" s="47">
        <f t="shared" si="23"/>
        <v>-1.2360000000007858</v>
      </c>
      <c r="AJ125" s="25">
        <v>0</v>
      </c>
      <c r="AK125" s="25">
        <f t="shared" si="25"/>
        <v>0</v>
      </c>
    </row>
    <row r="126" spans="1:37" ht="303.75" hidden="1">
      <c r="A126" s="20" t="s">
        <v>199</v>
      </c>
      <c r="B126" s="24" t="s">
        <v>203</v>
      </c>
      <c r="C126" s="22">
        <f t="shared" si="13"/>
        <v>48266</v>
      </c>
      <c r="D126" s="22">
        <v>48266</v>
      </c>
      <c r="E126" s="22">
        <v>0</v>
      </c>
      <c r="F126" s="22">
        <v>0</v>
      </c>
      <c r="G126" s="22">
        <v>0</v>
      </c>
      <c r="H126" s="22">
        <f t="shared" si="14"/>
        <v>611</v>
      </c>
      <c r="I126" s="22">
        <v>611</v>
      </c>
      <c r="J126" s="22">
        <v>0</v>
      </c>
      <c r="K126" s="22">
        <f t="shared" si="15"/>
        <v>9000</v>
      </c>
      <c r="L126" s="22">
        <f t="shared" si="16"/>
        <v>9000</v>
      </c>
      <c r="M126" s="22">
        <v>1385</v>
      </c>
      <c r="N126" s="22">
        <v>5490</v>
      </c>
      <c r="O126" s="22">
        <v>3510</v>
      </c>
      <c r="P126" s="22">
        <f t="shared" si="17"/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f t="shared" si="18"/>
        <v>4350</v>
      </c>
      <c r="V126" s="22">
        <v>4350</v>
      </c>
      <c r="W126" s="22">
        <v>0</v>
      </c>
      <c r="X126" s="22">
        <f t="shared" si="19"/>
        <v>0</v>
      </c>
      <c r="Y126" s="22">
        <v>0</v>
      </c>
      <c r="Z126" s="22">
        <v>0</v>
      </c>
      <c r="AA126" s="47">
        <f t="shared" si="24"/>
        <v>0</v>
      </c>
      <c r="AB126" s="47">
        <v>0</v>
      </c>
      <c r="AC126" s="47">
        <f t="shared" si="20"/>
        <v>0</v>
      </c>
      <c r="AD126" s="47">
        <v>0</v>
      </c>
      <c r="AE126" s="47">
        <f t="shared" si="21"/>
        <v>0</v>
      </c>
      <c r="AF126" s="47">
        <v>0</v>
      </c>
      <c r="AG126" s="47">
        <f t="shared" si="22"/>
        <v>0</v>
      </c>
      <c r="AH126" s="47"/>
      <c r="AI126" s="47">
        <f t="shared" si="23"/>
        <v>0</v>
      </c>
      <c r="AJ126" s="25">
        <v>0</v>
      </c>
      <c r="AK126" s="25">
        <f t="shared" si="25"/>
        <v>0</v>
      </c>
    </row>
    <row r="127" spans="1:37" ht="243" hidden="1">
      <c r="A127" s="20" t="s">
        <v>205</v>
      </c>
      <c r="B127" s="24" t="s">
        <v>206</v>
      </c>
      <c r="C127" s="22">
        <f t="shared" si="13"/>
        <v>17301</v>
      </c>
      <c r="D127" s="22">
        <v>570</v>
      </c>
      <c r="E127" s="22">
        <v>0</v>
      </c>
      <c r="F127" s="22">
        <v>16731</v>
      </c>
      <c r="G127" s="22">
        <v>0</v>
      </c>
      <c r="H127" s="22">
        <f t="shared" si="14"/>
        <v>1536</v>
      </c>
      <c r="I127" s="22">
        <v>48</v>
      </c>
      <c r="J127" s="22">
        <v>1488</v>
      </c>
      <c r="K127" s="22">
        <f t="shared" si="15"/>
        <v>92130</v>
      </c>
      <c r="L127" s="22">
        <f t="shared" si="16"/>
        <v>30126</v>
      </c>
      <c r="M127" s="22">
        <v>4171</v>
      </c>
      <c r="N127" s="22">
        <v>16531</v>
      </c>
      <c r="O127" s="22">
        <v>13595</v>
      </c>
      <c r="P127" s="22">
        <f t="shared" si="17"/>
        <v>62004</v>
      </c>
      <c r="Q127" s="22">
        <v>11049</v>
      </c>
      <c r="R127" s="22">
        <v>33457</v>
      </c>
      <c r="S127" s="22">
        <v>28547</v>
      </c>
      <c r="T127" s="22">
        <v>0</v>
      </c>
      <c r="U127" s="22">
        <f t="shared" si="18"/>
        <v>5800</v>
      </c>
      <c r="V127" s="22">
        <v>0</v>
      </c>
      <c r="W127" s="22">
        <v>5800</v>
      </c>
      <c r="X127" s="22">
        <f t="shared" si="19"/>
        <v>3146</v>
      </c>
      <c r="Y127" s="22">
        <v>250</v>
      </c>
      <c r="Z127" s="22">
        <v>2896</v>
      </c>
      <c r="AA127" s="47">
        <f t="shared" si="24"/>
        <v>0</v>
      </c>
      <c r="AB127" s="47">
        <v>16731</v>
      </c>
      <c r="AC127" s="47">
        <f t="shared" si="20"/>
        <v>0</v>
      </c>
      <c r="AD127" s="47">
        <v>62004</v>
      </c>
      <c r="AE127" s="47">
        <f t="shared" si="21"/>
        <v>0</v>
      </c>
      <c r="AF127" s="47">
        <v>5800</v>
      </c>
      <c r="AG127" s="47">
        <f t="shared" si="22"/>
        <v>33456.372000000003</v>
      </c>
      <c r="AH127" s="47"/>
      <c r="AI127" s="47">
        <f t="shared" si="23"/>
        <v>0.6279999999969732</v>
      </c>
      <c r="AJ127" s="25">
        <v>1488.3822968029267</v>
      </c>
      <c r="AK127" s="25">
        <f t="shared" si="25"/>
        <v>-0.38229680292670309</v>
      </c>
    </row>
    <row r="128" spans="1:37" ht="243" hidden="1">
      <c r="A128" s="20" t="s">
        <v>207</v>
      </c>
      <c r="B128" s="24" t="s">
        <v>208</v>
      </c>
      <c r="C128" s="22">
        <f t="shared" si="13"/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f t="shared" si="14"/>
        <v>0</v>
      </c>
      <c r="I128" s="22">
        <v>0</v>
      </c>
      <c r="J128" s="22">
        <v>0</v>
      </c>
      <c r="K128" s="22">
        <f t="shared" si="15"/>
        <v>302192</v>
      </c>
      <c r="L128" s="22">
        <f t="shared" si="16"/>
        <v>0</v>
      </c>
      <c r="M128" s="22">
        <v>0</v>
      </c>
      <c r="N128" s="22">
        <v>0</v>
      </c>
      <c r="O128" s="22">
        <v>0</v>
      </c>
      <c r="P128" s="22">
        <f t="shared" si="17"/>
        <v>302192</v>
      </c>
      <c r="Q128" s="22">
        <v>57899</v>
      </c>
      <c r="R128" s="22">
        <v>175318</v>
      </c>
      <c r="S128" s="22">
        <v>126874</v>
      </c>
      <c r="T128" s="22">
        <v>0</v>
      </c>
      <c r="U128" s="22">
        <f t="shared" si="18"/>
        <v>6000</v>
      </c>
      <c r="V128" s="22">
        <v>0</v>
      </c>
      <c r="W128" s="22">
        <v>6000</v>
      </c>
      <c r="X128" s="22">
        <f t="shared" si="19"/>
        <v>0</v>
      </c>
      <c r="Y128" s="22">
        <v>0</v>
      </c>
      <c r="Z128" s="22">
        <v>0</v>
      </c>
      <c r="AA128" s="47">
        <f t="shared" si="24"/>
        <v>0</v>
      </c>
      <c r="AB128" s="47">
        <v>0</v>
      </c>
      <c r="AC128" s="47">
        <f t="shared" si="20"/>
        <v>0</v>
      </c>
      <c r="AD128" s="47">
        <v>302192</v>
      </c>
      <c r="AE128" s="47">
        <f t="shared" si="21"/>
        <v>0</v>
      </c>
      <c r="AF128" s="47">
        <v>6000</v>
      </c>
      <c r="AG128" s="47">
        <f t="shared" si="22"/>
        <v>175318.17199999999</v>
      </c>
      <c r="AH128" s="47"/>
      <c r="AI128" s="47">
        <f t="shared" si="23"/>
        <v>-0.17199999999138527</v>
      </c>
      <c r="AJ128" s="25">
        <v>0</v>
      </c>
      <c r="AK128" s="25">
        <f t="shared" si="25"/>
        <v>0</v>
      </c>
    </row>
    <row r="129" spans="1:37" ht="303.75" hidden="1">
      <c r="A129" s="20" t="s">
        <v>207</v>
      </c>
      <c r="B129" s="24" t="s">
        <v>210</v>
      </c>
      <c r="C129" s="22">
        <f t="shared" si="13"/>
        <v>0</v>
      </c>
      <c r="D129" s="22">
        <v>0</v>
      </c>
      <c r="E129" s="22">
        <v>0</v>
      </c>
      <c r="F129" s="22">
        <v>0</v>
      </c>
      <c r="G129" s="22">
        <v>0</v>
      </c>
      <c r="H129" s="22">
        <f t="shared" si="14"/>
        <v>0</v>
      </c>
      <c r="I129" s="22">
        <v>0</v>
      </c>
      <c r="J129" s="22">
        <v>0</v>
      </c>
      <c r="K129" s="22">
        <f t="shared" si="15"/>
        <v>185523</v>
      </c>
      <c r="L129" s="22">
        <f t="shared" si="16"/>
        <v>420</v>
      </c>
      <c r="M129" s="22">
        <v>64</v>
      </c>
      <c r="N129" s="22">
        <v>252</v>
      </c>
      <c r="O129" s="22">
        <v>168</v>
      </c>
      <c r="P129" s="22">
        <f t="shared" si="17"/>
        <v>185103</v>
      </c>
      <c r="Q129" s="22">
        <v>50806</v>
      </c>
      <c r="R129" s="22">
        <v>153842</v>
      </c>
      <c r="S129" s="22">
        <v>29261</v>
      </c>
      <c r="T129" s="22">
        <v>2000</v>
      </c>
      <c r="U129" s="22">
        <f t="shared" si="18"/>
        <v>20000</v>
      </c>
      <c r="V129" s="22">
        <v>0</v>
      </c>
      <c r="W129" s="22">
        <v>20000</v>
      </c>
      <c r="X129" s="22">
        <f t="shared" si="19"/>
        <v>0</v>
      </c>
      <c r="Y129" s="22">
        <v>0</v>
      </c>
      <c r="Z129" s="22">
        <v>0</v>
      </c>
      <c r="AA129" s="47">
        <f t="shared" si="24"/>
        <v>0</v>
      </c>
      <c r="AB129" s="47">
        <v>0</v>
      </c>
      <c r="AC129" s="47">
        <f t="shared" si="20"/>
        <v>0</v>
      </c>
      <c r="AD129" s="47">
        <v>185103</v>
      </c>
      <c r="AE129" s="47">
        <f t="shared" si="21"/>
        <v>0</v>
      </c>
      <c r="AF129" s="47">
        <v>20000</v>
      </c>
      <c r="AG129" s="47">
        <f t="shared" si="22"/>
        <v>153840.568</v>
      </c>
      <c r="AH129" s="47"/>
      <c r="AI129" s="47">
        <f t="shared" si="23"/>
        <v>1.4320000000006985</v>
      </c>
      <c r="AJ129" s="25">
        <v>0</v>
      </c>
      <c r="AK129" s="25">
        <f t="shared" si="25"/>
        <v>0</v>
      </c>
    </row>
    <row r="130" spans="1:37" ht="243" hidden="1">
      <c r="A130" s="20" t="s">
        <v>207</v>
      </c>
      <c r="B130" s="24" t="s">
        <v>212</v>
      </c>
      <c r="C130" s="22">
        <f t="shared" si="13"/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f t="shared" si="14"/>
        <v>0</v>
      </c>
      <c r="I130" s="22">
        <v>0</v>
      </c>
      <c r="J130" s="22">
        <v>0</v>
      </c>
      <c r="K130" s="22">
        <f t="shared" si="15"/>
        <v>360286</v>
      </c>
      <c r="L130" s="22">
        <f t="shared" si="16"/>
        <v>4703</v>
      </c>
      <c r="M130" s="22">
        <v>697</v>
      </c>
      <c r="N130" s="22">
        <v>2763</v>
      </c>
      <c r="O130" s="22">
        <v>1940</v>
      </c>
      <c r="P130" s="22">
        <f t="shared" si="17"/>
        <v>355583</v>
      </c>
      <c r="Q130" s="22">
        <v>90416</v>
      </c>
      <c r="R130" s="22">
        <v>272909</v>
      </c>
      <c r="S130" s="22">
        <v>80295</v>
      </c>
      <c r="T130" s="22">
        <v>2379</v>
      </c>
      <c r="U130" s="22">
        <f t="shared" si="18"/>
        <v>25925</v>
      </c>
      <c r="V130" s="22">
        <v>0</v>
      </c>
      <c r="W130" s="22">
        <v>25925</v>
      </c>
      <c r="X130" s="22">
        <f t="shared" si="19"/>
        <v>0</v>
      </c>
      <c r="Y130" s="22">
        <v>0</v>
      </c>
      <c r="Z130" s="22">
        <v>0</v>
      </c>
      <c r="AA130" s="47">
        <f t="shared" si="24"/>
        <v>0</v>
      </c>
      <c r="AB130" s="47">
        <v>0</v>
      </c>
      <c r="AC130" s="47">
        <f t="shared" si="20"/>
        <v>3750</v>
      </c>
      <c r="AD130" s="47">
        <v>351833</v>
      </c>
      <c r="AE130" s="47">
        <f t="shared" si="21"/>
        <v>0</v>
      </c>
      <c r="AF130" s="47">
        <v>25925</v>
      </c>
      <c r="AG130" s="47">
        <f t="shared" si="22"/>
        <v>273779.64799999999</v>
      </c>
      <c r="AH130" s="47"/>
      <c r="AI130" s="47">
        <f t="shared" si="23"/>
        <v>-870.6479999999865</v>
      </c>
      <c r="AJ130" s="25">
        <v>0</v>
      </c>
      <c r="AK130" s="25">
        <f t="shared" si="25"/>
        <v>0</v>
      </c>
    </row>
    <row r="131" spans="1:37" ht="243" hidden="1">
      <c r="A131" s="20" t="s">
        <v>207</v>
      </c>
      <c r="B131" s="24" t="s">
        <v>214</v>
      </c>
      <c r="C131" s="22">
        <f t="shared" si="13"/>
        <v>194020</v>
      </c>
      <c r="D131" s="22">
        <v>3753</v>
      </c>
      <c r="E131" s="22">
        <v>0</v>
      </c>
      <c r="F131" s="22">
        <v>190267</v>
      </c>
      <c r="G131" s="22">
        <v>0</v>
      </c>
      <c r="H131" s="22">
        <f t="shared" si="14"/>
        <v>18460</v>
      </c>
      <c r="I131" s="22">
        <v>285</v>
      </c>
      <c r="J131" s="22">
        <v>18175</v>
      </c>
      <c r="K131" s="22">
        <f t="shared" si="15"/>
        <v>87648</v>
      </c>
      <c r="L131" s="22">
        <f t="shared" si="16"/>
        <v>0</v>
      </c>
      <c r="M131" s="22">
        <v>0</v>
      </c>
      <c r="N131" s="22">
        <v>0</v>
      </c>
      <c r="O131" s="22">
        <v>0</v>
      </c>
      <c r="P131" s="22">
        <f t="shared" si="17"/>
        <v>87648</v>
      </c>
      <c r="Q131" s="22">
        <v>18939</v>
      </c>
      <c r="R131" s="22">
        <v>57348</v>
      </c>
      <c r="S131" s="22">
        <v>16800</v>
      </c>
      <c r="T131" s="22">
        <v>13500</v>
      </c>
      <c r="U131" s="22">
        <f t="shared" si="18"/>
        <v>27805</v>
      </c>
      <c r="V131" s="22">
        <v>0</v>
      </c>
      <c r="W131" s="22">
        <v>27805</v>
      </c>
      <c r="X131" s="22">
        <f t="shared" si="19"/>
        <v>3200</v>
      </c>
      <c r="Y131" s="22">
        <v>50</v>
      </c>
      <c r="Z131" s="22">
        <v>3150</v>
      </c>
      <c r="AA131" s="47">
        <f t="shared" si="24"/>
        <v>0</v>
      </c>
      <c r="AB131" s="47">
        <v>190267</v>
      </c>
      <c r="AC131" s="47">
        <f t="shared" si="20"/>
        <v>0</v>
      </c>
      <c r="AD131" s="47">
        <v>87648</v>
      </c>
      <c r="AE131" s="47">
        <f t="shared" si="21"/>
        <v>0</v>
      </c>
      <c r="AF131" s="47">
        <v>27805</v>
      </c>
      <c r="AG131" s="47">
        <f t="shared" si="22"/>
        <v>57347.292000000001</v>
      </c>
      <c r="AH131" s="47"/>
      <c r="AI131" s="47">
        <f t="shared" si="23"/>
        <v>0.70799999999871943</v>
      </c>
      <c r="AJ131" s="25">
        <v>18175.221413386113</v>
      </c>
      <c r="AK131" s="25">
        <f t="shared" si="25"/>
        <v>-0.22141338611254469</v>
      </c>
    </row>
    <row r="132" spans="1:37" ht="303.75" hidden="1">
      <c r="A132" s="20" t="s">
        <v>207</v>
      </c>
      <c r="B132" s="24" t="s">
        <v>216</v>
      </c>
      <c r="C132" s="22">
        <f t="shared" si="13"/>
        <v>57000</v>
      </c>
      <c r="D132" s="22">
        <v>57000</v>
      </c>
      <c r="E132" s="22">
        <v>0</v>
      </c>
      <c r="F132" s="22">
        <v>0</v>
      </c>
      <c r="G132" s="22">
        <v>0</v>
      </c>
      <c r="H132" s="22">
        <f t="shared" si="14"/>
        <v>2280</v>
      </c>
      <c r="I132" s="22">
        <v>2280</v>
      </c>
      <c r="J132" s="22">
        <v>0</v>
      </c>
      <c r="K132" s="22">
        <f t="shared" si="15"/>
        <v>32523</v>
      </c>
      <c r="L132" s="22">
        <f t="shared" si="16"/>
        <v>32523</v>
      </c>
      <c r="M132" s="22">
        <v>2788</v>
      </c>
      <c r="N132" s="22">
        <v>11050</v>
      </c>
      <c r="O132" s="22">
        <v>21473</v>
      </c>
      <c r="P132" s="22">
        <f t="shared" si="17"/>
        <v>0</v>
      </c>
      <c r="Q132" s="22">
        <v>0</v>
      </c>
      <c r="R132" s="22">
        <v>0</v>
      </c>
      <c r="S132" s="22">
        <v>0</v>
      </c>
      <c r="T132" s="22">
        <v>0</v>
      </c>
      <c r="U132" s="22">
        <f t="shared" si="18"/>
        <v>0</v>
      </c>
      <c r="V132" s="22">
        <v>0</v>
      </c>
      <c r="W132" s="22">
        <v>0</v>
      </c>
      <c r="X132" s="22">
        <f t="shared" si="19"/>
        <v>0</v>
      </c>
      <c r="Y132" s="22">
        <v>0</v>
      </c>
      <c r="Z132" s="22">
        <v>0</v>
      </c>
      <c r="AA132" s="47">
        <f t="shared" si="24"/>
        <v>0</v>
      </c>
      <c r="AB132" s="47">
        <v>0</v>
      </c>
      <c r="AC132" s="47">
        <f t="shared" si="20"/>
        <v>0</v>
      </c>
      <c r="AD132" s="47">
        <v>0</v>
      </c>
      <c r="AE132" s="47">
        <f t="shared" si="21"/>
        <v>0</v>
      </c>
      <c r="AF132" s="47">
        <v>0</v>
      </c>
      <c r="AG132" s="47">
        <f t="shared" si="22"/>
        <v>0</v>
      </c>
      <c r="AH132" s="47"/>
      <c r="AI132" s="47">
        <f t="shared" si="23"/>
        <v>0</v>
      </c>
      <c r="AJ132" s="25">
        <v>0</v>
      </c>
      <c r="AK132" s="25">
        <f t="shared" si="25"/>
        <v>0</v>
      </c>
    </row>
    <row r="133" spans="1:37" ht="303.75" hidden="1">
      <c r="A133" s="20" t="s">
        <v>207</v>
      </c>
      <c r="B133" s="24" t="s">
        <v>218</v>
      </c>
      <c r="C133" s="22">
        <f t="shared" si="13"/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f t="shared" si="14"/>
        <v>0</v>
      </c>
      <c r="I133" s="22">
        <v>0</v>
      </c>
      <c r="J133" s="22">
        <v>0</v>
      </c>
      <c r="K133" s="22">
        <f t="shared" si="15"/>
        <v>0</v>
      </c>
      <c r="L133" s="22">
        <f t="shared" si="16"/>
        <v>0</v>
      </c>
      <c r="M133" s="22">
        <v>0</v>
      </c>
      <c r="N133" s="22">
        <v>0</v>
      </c>
      <c r="O133" s="22">
        <v>0</v>
      </c>
      <c r="P133" s="22">
        <f t="shared" si="17"/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f t="shared" si="18"/>
        <v>0</v>
      </c>
      <c r="V133" s="22">
        <v>0</v>
      </c>
      <c r="W133" s="22">
        <v>0</v>
      </c>
      <c r="X133" s="22">
        <f t="shared" si="19"/>
        <v>32794</v>
      </c>
      <c r="Y133" s="22">
        <v>2597</v>
      </c>
      <c r="Z133" s="22">
        <v>30197</v>
      </c>
      <c r="AA133" s="47">
        <f t="shared" si="24"/>
        <v>0</v>
      </c>
      <c r="AB133" s="47">
        <v>0</v>
      </c>
      <c r="AC133" s="47">
        <f t="shared" si="20"/>
        <v>0</v>
      </c>
      <c r="AD133" s="47">
        <v>0</v>
      </c>
      <c r="AE133" s="47">
        <f t="shared" si="21"/>
        <v>0</v>
      </c>
      <c r="AF133" s="47">
        <v>0</v>
      </c>
      <c r="AG133" s="47">
        <f t="shared" si="22"/>
        <v>0</v>
      </c>
      <c r="AH133" s="47"/>
      <c r="AI133" s="47">
        <f t="shared" si="23"/>
        <v>0</v>
      </c>
      <c r="AJ133" s="25">
        <v>0</v>
      </c>
      <c r="AK133" s="25">
        <f t="shared" si="25"/>
        <v>0</v>
      </c>
    </row>
    <row r="134" spans="1:37" ht="243" hidden="1">
      <c r="A134" s="20" t="s">
        <v>207</v>
      </c>
      <c r="B134" s="24" t="s">
        <v>311</v>
      </c>
      <c r="C134" s="22">
        <f t="shared" si="13"/>
        <v>1500</v>
      </c>
      <c r="D134" s="22">
        <v>0</v>
      </c>
      <c r="E134" s="22">
        <v>0</v>
      </c>
      <c r="F134" s="22">
        <v>1500</v>
      </c>
      <c r="G134" s="22">
        <v>1500</v>
      </c>
      <c r="H134" s="22">
        <f t="shared" si="14"/>
        <v>0</v>
      </c>
      <c r="I134" s="22">
        <v>0</v>
      </c>
      <c r="J134" s="22">
        <v>0</v>
      </c>
      <c r="K134" s="22">
        <f t="shared" si="15"/>
        <v>0</v>
      </c>
      <c r="L134" s="22">
        <f t="shared" si="16"/>
        <v>0</v>
      </c>
      <c r="M134" s="26">
        <v>0</v>
      </c>
      <c r="N134" s="26">
        <v>0</v>
      </c>
      <c r="O134" s="26">
        <v>0</v>
      </c>
      <c r="P134" s="22">
        <f t="shared" si="17"/>
        <v>0</v>
      </c>
      <c r="Q134" s="26">
        <v>0</v>
      </c>
      <c r="R134" s="26"/>
      <c r="S134" s="26"/>
      <c r="T134" s="26"/>
      <c r="U134" s="22">
        <f t="shared" si="18"/>
        <v>0</v>
      </c>
      <c r="V134" s="22">
        <v>0</v>
      </c>
      <c r="W134" s="22">
        <v>0</v>
      </c>
      <c r="X134" s="22">
        <f t="shared" si="19"/>
        <v>0</v>
      </c>
      <c r="Y134" s="22">
        <v>0</v>
      </c>
      <c r="Z134" s="26">
        <v>0</v>
      </c>
      <c r="AA134" s="47">
        <f t="shared" si="24"/>
        <v>0</v>
      </c>
      <c r="AB134" s="47">
        <v>1500</v>
      </c>
      <c r="AC134" s="47">
        <f t="shared" si="20"/>
        <v>0</v>
      </c>
      <c r="AD134" s="47"/>
      <c r="AE134" s="47">
        <f t="shared" si="21"/>
        <v>0</v>
      </c>
      <c r="AF134" s="47">
        <v>0</v>
      </c>
      <c r="AG134" s="47">
        <f t="shared" si="22"/>
        <v>0</v>
      </c>
      <c r="AH134" s="47"/>
      <c r="AI134" s="47">
        <f t="shared" si="23"/>
        <v>0</v>
      </c>
      <c r="AJ134" s="25">
        <v>0</v>
      </c>
      <c r="AK134" s="25">
        <f t="shared" si="25"/>
        <v>0</v>
      </c>
    </row>
    <row r="135" spans="1:37" ht="243" hidden="1">
      <c r="A135" s="20" t="s">
        <v>220</v>
      </c>
      <c r="B135" s="24" t="s">
        <v>221</v>
      </c>
      <c r="C135" s="22">
        <f t="shared" si="13"/>
        <v>45556</v>
      </c>
      <c r="D135" s="22">
        <v>12660</v>
      </c>
      <c r="E135" s="22">
        <v>0</v>
      </c>
      <c r="F135" s="22">
        <v>32896</v>
      </c>
      <c r="G135" s="22">
        <v>0</v>
      </c>
      <c r="H135" s="22">
        <f t="shared" si="14"/>
        <v>3806</v>
      </c>
      <c r="I135" s="22">
        <v>755</v>
      </c>
      <c r="J135" s="22">
        <v>3051</v>
      </c>
      <c r="K135" s="22">
        <f t="shared" si="15"/>
        <v>128157</v>
      </c>
      <c r="L135" s="22">
        <f t="shared" si="16"/>
        <v>21505</v>
      </c>
      <c r="M135" s="22">
        <v>2822</v>
      </c>
      <c r="N135" s="22">
        <v>11183</v>
      </c>
      <c r="O135" s="22">
        <v>10322</v>
      </c>
      <c r="P135" s="22">
        <f t="shared" si="17"/>
        <v>106652</v>
      </c>
      <c r="Q135" s="22">
        <v>24815</v>
      </c>
      <c r="R135" s="22">
        <v>75140</v>
      </c>
      <c r="S135" s="22">
        <v>31512</v>
      </c>
      <c r="T135" s="22">
        <v>0</v>
      </c>
      <c r="U135" s="22">
        <f t="shared" si="18"/>
        <v>4680</v>
      </c>
      <c r="V135" s="22">
        <v>1000</v>
      </c>
      <c r="W135" s="22">
        <v>3680</v>
      </c>
      <c r="X135" s="22">
        <f t="shared" si="19"/>
        <v>7792</v>
      </c>
      <c r="Y135" s="22">
        <v>1025</v>
      </c>
      <c r="Z135" s="22">
        <v>6767</v>
      </c>
      <c r="AA135" s="47">
        <f t="shared" si="24"/>
        <v>0</v>
      </c>
      <c r="AB135" s="47">
        <v>32896</v>
      </c>
      <c r="AC135" s="47">
        <f t="shared" si="20"/>
        <v>0</v>
      </c>
      <c r="AD135" s="47">
        <v>106652</v>
      </c>
      <c r="AE135" s="47">
        <f t="shared" si="21"/>
        <v>0</v>
      </c>
      <c r="AF135" s="47">
        <v>3680</v>
      </c>
      <c r="AG135" s="47">
        <f t="shared" si="22"/>
        <v>75139.820000000007</v>
      </c>
      <c r="AH135" s="47"/>
      <c r="AI135" s="47">
        <f t="shared" si="23"/>
        <v>0.17999999999301508</v>
      </c>
      <c r="AJ135" s="25">
        <v>3051.2187997875726</v>
      </c>
      <c r="AK135" s="25">
        <f t="shared" si="25"/>
        <v>-0.21879978757260687</v>
      </c>
    </row>
    <row r="136" spans="1:37" ht="182.25" hidden="1">
      <c r="A136" s="20" t="s">
        <v>222</v>
      </c>
      <c r="B136" s="24" t="s">
        <v>223</v>
      </c>
      <c r="C136" s="22">
        <f t="shared" si="13"/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f t="shared" si="14"/>
        <v>0</v>
      </c>
      <c r="I136" s="22">
        <v>0</v>
      </c>
      <c r="J136" s="22">
        <v>0</v>
      </c>
      <c r="K136" s="22">
        <f t="shared" si="15"/>
        <v>0</v>
      </c>
      <c r="L136" s="22">
        <f t="shared" si="16"/>
        <v>0</v>
      </c>
      <c r="M136" s="22">
        <v>0</v>
      </c>
      <c r="N136" s="22">
        <v>0</v>
      </c>
      <c r="O136" s="22">
        <v>0</v>
      </c>
      <c r="P136" s="22">
        <f t="shared" si="17"/>
        <v>0</v>
      </c>
      <c r="Q136" s="22">
        <v>0</v>
      </c>
      <c r="R136" s="22">
        <v>0</v>
      </c>
      <c r="S136" s="22">
        <v>0</v>
      </c>
      <c r="T136" s="22">
        <v>0</v>
      </c>
      <c r="U136" s="22">
        <f t="shared" si="18"/>
        <v>12000</v>
      </c>
      <c r="V136" s="22">
        <v>0</v>
      </c>
      <c r="W136" s="22">
        <v>12000</v>
      </c>
      <c r="X136" s="22">
        <f t="shared" si="19"/>
        <v>0</v>
      </c>
      <c r="Y136" s="22">
        <v>0</v>
      </c>
      <c r="Z136" s="22">
        <v>0</v>
      </c>
      <c r="AA136" s="47">
        <f t="shared" si="24"/>
        <v>0</v>
      </c>
      <c r="AB136" s="47">
        <v>0</v>
      </c>
      <c r="AC136" s="47">
        <f t="shared" si="20"/>
        <v>0</v>
      </c>
      <c r="AD136" s="47">
        <v>0</v>
      </c>
      <c r="AE136" s="47">
        <f t="shared" si="21"/>
        <v>0</v>
      </c>
      <c r="AF136" s="47">
        <v>12000</v>
      </c>
      <c r="AG136" s="47">
        <f t="shared" si="22"/>
        <v>0</v>
      </c>
      <c r="AH136" s="47"/>
      <c r="AI136" s="47">
        <f t="shared" si="23"/>
        <v>0</v>
      </c>
      <c r="AJ136" s="25">
        <v>0</v>
      </c>
      <c r="AK136" s="25">
        <f t="shared" si="25"/>
        <v>0</v>
      </c>
    </row>
    <row r="137" spans="1:37" ht="243" hidden="1">
      <c r="A137" s="20" t="s">
        <v>222</v>
      </c>
      <c r="B137" s="24" t="s">
        <v>225</v>
      </c>
      <c r="C137" s="22">
        <f t="shared" ref="C137:C176" si="26">D137+F137</f>
        <v>93595</v>
      </c>
      <c r="D137" s="22">
        <v>1970</v>
      </c>
      <c r="E137" s="22">
        <v>0</v>
      </c>
      <c r="F137" s="22">
        <v>91625</v>
      </c>
      <c r="G137" s="22">
        <v>0</v>
      </c>
      <c r="H137" s="22">
        <f t="shared" ref="H137:H176" si="27">I137+J137</f>
        <v>7512</v>
      </c>
      <c r="I137" s="22">
        <v>179</v>
      </c>
      <c r="J137" s="22">
        <v>7333</v>
      </c>
      <c r="K137" s="22">
        <f t="shared" ref="K137:K176" si="28">L137+P137</f>
        <v>318032</v>
      </c>
      <c r="L137" s="22">
        <f t="shared" ref="L137:L176" si="29">N137+O137</f>
        <v>2000</v>
      </c>
      <c r="M137" s="22">
        <v>394</v>
      </c>
      <c r="N137" s="22">
        <v>1560</v>
      </c>
      <c r="O137" s="22">
        <v>440</v>
      </c>
      <c r="P137" s="22">
        <f t="shared" ref="P137:P176" si="30">R137+S137+T137</f>
        <v>316032</v>
      </c>
      <c r="Q137" s="22">
        <v>89246</v>
      </c>
      <c r="R137" s="22">
        <v>270237</v>
      </c>
      <c r="S137" s="22">
        <v>22569</v>
      </c>
      <c r="T137" s="22">
        <v>23226</v>
      </c>
      <c r="U137" s="22">
        <f t="shared" ref="U137:U176" si="31">V137+W137</f>
        <v>14510</v>
      </c>
      <c r="V137" s="22">
        <v>0</v>
      </c>
      <c r="W137" s="22">
        <v>14510</v>
      </c>
      <c r="X137" s="22">
        <f t="shared" ref="X137:X176" si="32">Y137+Z137</f>
        <v>0</v>
      </c>
      <c r="Y137" s="22">
        <v>0</v>
      </c>
      <c r="Z137" s="22">
        <v>0</v>
      </c>
      <c r="AA137" s="47">
        <f t="shared" si="24"/>
        <v>0</v>
      </c>
      <c r="AB137" s="47">
        <v>91625</v>
      </c>
      <c r="AC137" s="47">
        <f t="shared" ref="AC137:AC177" si="33">P137-AD137</f>
        <v>0</v>
      </c>
      <c r="AD137" s="47">
        <v>316032</v>
      </c>
      <c r="AE137" s="47">
        <f t="shared" ref="AE137:AE177" si="34">W137-AF137</f>
        <v>0</v>
      </c>
      <c r="AF137" s="47">
        <v>14510</v>
      </c>
      <c r="AG137" s="47">
        <f t="shared" ref="AG137:AG177" si="35">Q137*3.028</f>
        <v>270236.88799999998</v>
      </c>
      <c r="AH137" s="47"/>
      <c r="AI137" s="47">
        <f t="shared" ref="AI137:AI177" si="36">R137-AG137</f>
        <v>0.1120000000228174</v>
      </c>
      <c r="AJ137" s="25">
        <v>7332.8884241079049</v>
      </c>
      <c r="AK137" s="25">
        <f t="shared" si="25"/>
        <v>0.11157589209506114</v>
      </c>
    </row>
    <row r="138" spans="1:37" ht="243" hidden="1">
      <c r="A138" s="20" t="s">
        <v>222</v>
      </c>
      <c r="B138" s="24" t="s">
        <v>227</v>
      </c>
      <c r="C138" s="22">
        <f t="shared" si="26"/>
        <v>59885</v>
      </c>
      <c r="D138" s="22">
        <v>1700</v>
      </c>
      <c r="E138" s="22">
        <v>0</v>
      </c>
      <c r="F138" s="22">
        <v>58185</v>
      </c>
      <c r="G138" s="22">
        <v>0</v>
      </c>
      <c r="H138" s="22">
        <f t="shared" si="27"/>
        <v>5412</v>
      </c>
      <c r="I138" s="22">
        <v>142</v>
      </c>
      <c r="J138" s="22">
        <v>5270</v>
      </c>
      <c r="K138" s="22">
        <f t="shared" si="28"/>
        <v>404791</v>
      </c>
      <c r="L138" s="22">
        <f t="shared" si="29"/>
        <v>5616</v>
      </c>
      <c r="M138" s="22">
        <v>1105</v>
      </c>
      <c r="N138" s="22">
        <v>4380</v>
      </c>
      <c r="O138" s="22">
        <v>1236</v>
      </c>
      <c r="P138" s="22">
        <f t="shared" si="30"/>
        <v>399175</v>
      </c>
      <c r="Q138" s="22">
        <v>98476</v>
      </c>
      <c r="R138" s="22">
        <v>298184</v>
      </c>
      <c r="S138" s="22">
        <v>72791</v>
      </c>
      <c r="T138" s="22">
        <v>28200</v>
      </c>
      <c r="U138" s="22">
        <f t="shared" si="31"/>
        <v>31139</v>
      </c>
      <c r="V138" s="22">
        <v>0</v>
      </c>
      <c r="W138" s="22">
        <v>31139</v>
      </c>
      <c r="X138" s="22">
        <f t="shared" si="32"/>
        <v>0</v>
      </c>
      <c r="Y138" s="22">
        <v>0</v>
      </c>
      <c r="Z138" s="22">
        <v>0</v>
      </c>
      <c r="AA138" s="47">
        <f t="shared" ref="AA138:AA175" si="37">F138-AB138</f>
        <v>0</v>
      </c>
      <c r="AB138" s="47">
        <v>58185</v>
      </c>
      <c r="AC138" s="47">
        <f t="shared" si="33"/>
        <v>0</v>
      </c>
      <c r="AD138" s="47">
        <v>399175</v>
      </c>
      <c r="AE138" s="47">
        <f t="shared" si="34"/>
        <v>0</v>
      </c>
      <c r="AF138" s="47">
        <v>31139</v>
      </c>
      <c r="AG138" s="47">
        <f t="shared" si="35"/>
        <v>298185.32799999998</v>
      </c>
      <c r="AH138" s="47"/>
      <c r="AI138" s="47">
        <f t="shared" si="36"/>
        <v>-1.3279999999795109</v>
      </c>
      <c r="AJ138" s="25">
        <v>5270.2240909090915</v>
      </c>
      <c r="AK138" s="25">
        <f t="shared" ref="AK138:AK176" si="38">J138-AJ138</f>
        <v>-0.22409090909150109</v>
      </c>
    </row>
    <row r="139" spans="1:37" ht="243" hidden="1">
      <c r="A139" s="20" t="s">
        <v>222</v>
      </c>
      <c r="B139" s="24" t="s">
        <v>229</v>
      </c>
      <c r="C139" s="22">
        <f t="shared" si="26"/>
        <v>63155</v>
      </c>
      <c r="D139" s="22">
        <v>1580</v>
      </c>
      <c r="E139" s="22">
        <v>0</v>
      </c>
      <c r="F139" s="22">
        <v>61575</v>
      </c>
      <c r="G139" s="22">
        <v>0</v>
      </c>
      <c r="H139" s="22">
        <f t="shared" si="27"/>
        <v>4904</v>
      </c>
      <c r="I139" s="22">
        <v>103</v>
      </c>
      <c r="J139" s="22">
        <v>4801</v>
      </c>
      <c r="K139" s="22">
        <f t="shared" si="28"/>
        <v>230963</v>
      </c>
      <c r="L139" s="22">
        <f t="shared" si="29"/>
        <v>3867</v>
      </c>
      <c r="M139" s="22">
        <v>319</v>
      </c>
      <c r="N139" s="22">
        <v>1264</v>
      </c>
      <c r="O139" s="22">
        <v>2603</v>
      </c>
      <c r="P139" s="22">
        <f t="shared" si="30"/>
        <v>227096</v>
      </c>
      <c r="Q139" s="22">
        <v>57047</v>
      </c>
      <c r="R139" s="22">
        <v>172739</v>
      </c>
      <c r="S139" s="22">
        <v>53357</v>
      </c>
      <c r="T139" s="22">
        <v>1000</v>
      </c>
      <c r="U139" s="22">
        <f t="shared" si="31"/>
        <v>21500</v>
      </c>
      <c r="V139" s="22">
        <v>0</v>
      </c>
      <c r="W139" s="22">
        <v>21500</v>
      </c>
      <c r="X139" s="22">
        <f t="shared" si="32"/>
        <v>0</v>
      </c>
      <c r="Y139" s="22">
        <v>0</v>
      </c>
      <c r="Z139" s="22">
        <v>0</v>
      </c>
      <c r="AA139" s="47">
        <f t="shared" si="37"/>
        <v>0</v>
      </c>
      <c r="AB139" s="47">
        <v>61575</v>
      </c>
      <c r="AC139" s="47">
        <f t="shared" si="33"/>
        <v>0</v>
      </c>
      <c r="AD139" s="47">
        <v>227096</v>
      </c>
      <c r="AE139" s="47">
        <f t="shared" si="34"/>
        <v>0</v>
      </c>
      <c r="AF139" s="47">
        <v>21500</v>
      </c>
      <c r="AG139" s="47">
        <f t="shared" si="35"/>
        <v>172738.31599999999</v>
      </c>
      <c r="AH139" s="47"/>
      <c r="AI139" s="47">
        <f t="shared" si="36"/>
        <v>0.6840000000083819</v>
      </c>
      <c r="AJ139" s="25">
        <v>4800.786588646758</v>
      </c>
      <c r="AK139" s="25">
        <f t="shared" si="38"/>
        <v>0.21341135324200877</v>
      </c>
    </row>
    <row r="140" spans="1:37" ht="243" hidden="1">
      <c r="A140" s="20" t="s">
        <v>222</v>
      </c>
      <c r="B140" s="24" t="s">
        <v>231</v>
      </c>
      <c r="C140" s="22">
        <f t="shared" si="26"/>
        <v>94387</v>
      </c>
      <c r="D140" s="22">
        <v>4387</v>
      </c>
      <c r="E140" s="22">
        <v>1700</v>
      </c>
      <c r="F140" s="22">
        <v>90000</v>
      </c>
      <c r="G140" s="22">
        <v>0</v>
      </c>
      <c r="H140" s="22">
        <f t="shared" si="27"/>
        <v>6151</v>
      </c>
      <c r="I140" s="22">
        <v>57</v>
      </c>
      <c r="J140" s="22">
        <v>6094</v>
      </c>
      <c r="K140" s="22">
        <f t="shared" si="28"/>
        <v>182559</v>
      </c>
      <c r="L140" s="22">
        <f t="shared" si="29"/>
        <v>6000</v>
      </c>
      <c r="M140" s="22">
        <v>974</v>
      </c>
      <c r="N140" s="22">
        <v>3861</v>
      </c>
      <c r="O140" s="22">
        <v>2139</v>
      </c>
      <c r="P140" s="22">
        <f t="shared" si="30"/>
        <v>176559</v>
      </c>
      <c r="Q140" s="22">
        <v>52841</v>
      </c>
      <c r="R140" s="22">
        <v>160003</v>
      </c>
      <c r="S140" s="22">
        <v>15056</v>
      </c>
      <c r="T140" s="22">
        <v>1500</v>
      </c>
      <c r="U140" s="22">
        <f t="shared" si="31"/>
        <v>18076</v>
      </c>
      <c r="V140" s="22">
        <v>0</v>
      </c>
      <c r="W140" s="22">
        <v>18076</v>
      </c>
      <c r="X140" s="22">
        <f t="shared" si="32"/>
        <v>0</v>
      </c>
      <c r="Y140" s="22">
        <v>0</v>
      </c>
      <c r="Z140" s="22">
        <v>0</v>
      </c>
      <c r="AA140" s="47">
        <f t="shared" si="37"/>
        <v>0</v>
      </c>
      <c r="AB140" s="47">
        <v>90000</v>
      </c>
      <c r="AC140" s="47">
        <f t="shared" si="33"/>
        <v>0</v>
      </c>
      <c r="AD140" s="47">
        <v>176559</v>
      </c>
      <c r="AE140" s="47">
        <f t="shared" si="34"/>
        <v>0</v>
      </c>
      <c r="AF140" s="47">
        <v>18076</v>
      </c>
      <c r="AG140" s="47">
        <f t="shared" si="35"/>
        <v>160002.54800000001</v>
      </c>
      <c r="AH140" s="47"/>
      <c r="AI140" s="47">
        <f t="shared" si="36"/>
        <v>0.45199999999022111</v>
      </c>
      <c r="AJ140" s="25">
        <v>6094.1482813513348</v>
      </c>
      <c r="AK140" s="25">
        <f t="shared" si="38"/>
        <v>-0.14828135133484466</v>
      </c>
    </row>
    <row r="141" spans="1:37" ht="303.75" hidden="1">
      <c r="A141" s="20" t="s">
        <v>222</v>
      </c>
      <c r="B141" s="24" t="s">
        <v>232</v>
      </c>
      <c r="C141" s="22">
        <f t="shared" si="26"/>
        <v>0</v>
      </c>
      <c r="D141" s="22">
        <v>0</v>
      </c>
      <c r="E141" s="22">
        <v>0</v>
      </c>
      <c r="F141" s="22">
        <v>0</v>
      </c>
      <c r="G141" s="22">
        <v>0</v>
      </c>
      <c r="H141" s="22">
        <f t="shared" si="27"/>
        <v>0</v>
      </c>
      <c r="I141" s="22">
        <v>0</v>
      </c>
      <c r="J141" s="22">
        <v>0</v>
      </c>
      <c r="K141" s="22">
        <f t="shared" si="28"/>
        <v>65587</v>
      </c>
      <c r="L141" s="22">
        <f t="shared" si="29"/>
        <v>0</v>
      </c>
      <c r="M141" s="22">
        <v>0</v>
      </c>
      <c r="N141" s="22">
        <v>0</v>
      </c>
      <c r="O141" s="22">
        <v>0</v>
      </c>
      <c r="P141" s="22">
        <f t="shared" si="30"/>
        <v>65587</v>
      </c>
      <c r="Q141" s="22">
        <v>18911</v>
      </c>
      <c r="R141" s="22">
        <v>59429</v>
      </c>
      <c r="S141" s="22">
        <v>6158</v>
      </c>
      <c r="T141" s="22">
        <v>0</v>
      </c>
      <c r="U141" s="22">
        <f t="shared" si="31"/>
        <v>0</v>
      </c>
      <c r="V141" s="22">
        <v>0</v>
      </c>
      <c r="W141" s="22">
        <v>0</v>
      </c>
      <c r="X141" s="22">
        <f t="shared" si="32"/>
        <v>0</v>
      </c>
      <c r="Y141" s="22">
        <v>0</v>
      </c>
      <c r="Z141" s="22">
        <v>0</v>
      </c>
      <c r="AA141" s="47">
        <f t="shared" si="37"/>
        <v>0</v>
      </c>
      <c r="AB141" s="47">
        <v>0</v>
      </c>
      <c r="AC141" s="47">
        <f t="shared" si="33"/>
        <v>-23070</v>
      </c>
      <c r="AD141" s="47">
        <v>88657</v>
      </c>
      <c r="AE141" s="47">
        <f t="shared" si="34"/>
        <v>0</v>
      </c>
      <c r="AF141" s="47">
        <v>0</v>
      </c>
      <c r="AG141" s="47">
        <f t="shared" si="35"/>
        <v>57262.508000000002</v>
      </c>
      <c r="AH141" s="47"/>
      <c r="AI141" s="47">
        <f t="shared" si="36"/>
        <v>2166.4919999999984</v>
      </c>
      <c r="AJ141" s="25">
        <v>0</v>
      </c>
      <c r="AK141" s="25">
        <f t="shared" si="38"/>
        <v>0</v>
      </c>
    </row>
    <row r="142" spans="1:37" ht="303.75" hidden="1">
      <c r="A142" s="20" t="s">
        <v>222</v>
      </c>
      <c r="B142" s="24" t="s">
        <v>233</v>
      </c>
      <c r="C142" s="22">
        <f t="shared" si="26"/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f t="shared" si="27"/>
        <v>0</v>
      </c>
      <c r="I142" s="22">
        <v>0</v>
      </c>
      <c r="J142" s="22">
        <v>0</v>
      </c>
      <c r="K142" s="22">
        <f t="shared" si="28"/>
        <v>63045</v>
      </c>
      <c r="L142" s="22">
        <f t="shared" si="29"/>
        <v>0</v>
      </c>
      <c r="M142" s="22">
        <v>0</v>
      </c>
      <c r="N142" s="22">
        <v>0</v>
      </c>
      <c r="O142" s="22">
        <v>0</v>
      </c>
      <c r="P142" s="22">
        <f t="shared" si="30"/>
        <v>63045</v>
      </c>
      <c r="Q142" s="22">
        <v>20656</v>
      </c>
      <c r="R142" s="22">
        <v>62545</v>
      </c>
      <c r="S142" s="22">
        <v>500</v>
      </c>
      <c r="T142" s="22">
        <v>0</v>
      </c>
      <c r="U142" s="22">
        <f t="shared" si="31"/>
        <v>0</v>
      </c>
      <c r="V142" s="22">
        <v>0</v>
      </c>
      <c r="W142" s="22">
        <v>0</v>
      </c>
      <c r="X142" s="22">
        <f t="shared" si="32"/>
        <v>0</v>
      </c>
      <c r="Y142" s="22">
        <v>0</v>
      </c>
      <c r="Z142" s="22">
        <v>0</v>
      </c>
      <c r="AA142" s="47">
        <f t="shared" si="37"/>
        <v>0</v>
      </c>
      <c r="AB142" s="47">
        <v>0</v>
      </c>
      <c r="AC142" s="47">
        <f t="shared" si="33"/>
        <v>0</v>
      </c>
      <c r="AD142" s="47">
        <v>63045</v>
      </c>
      <c r="AE142" s="47">
        <f t="shared" si="34"/>
        <v>0</v>
      </c>
      <c r="AF142" s="47">
        <v>0</v>
      </c>
      <c r="AG142" s="47">
        <f t="shared" si="35"/>
        <v>62546.368000000002</v>
      </c>
      <c r="AH142" s="47"/>
      <c r="AI142" s="47">
        <f t="shared" si="36"/>
        <v>-1.3680000000022119</v>
      </c>
      <c r="AJ142" s="25">
        <v>0</v>
      </c>
      <c r="AK142" s="25">
        <f t="shared" si="38"/>
        <v>0</v>
      </c>
    </row>
    <row r="143" spans="1:37" ht="243" hidden="1">
      <c r="A143" s="20" t="s">
        <v>222</v>
      </c>
      <c r="B143" s="24" t="s">
        <v>235</v>
      </c>
      <c r="C143" s="22">
        <f t="shared" si="26"/>
        <v>27120</v>
      </c>
      <c r="D143" s="22">
        <v>150</v>
      </c>
      <c r="E143" s="22">
        <v>0</v>
      </c>
      <c r="F143" s="22">
        <v>26970</v>
      </c>
      <c r="G143" s="22">
        <v>0</v>
      </c>
      <c r="H143" s="22">
        <f t="shared" si="27"/>
        <v>5132</v>
      </c>
      <c r="I143" s="22">
        <v>25</v>
      </c>
      <c r="J143" s="22">
        <v>5107</v>
      </c>
      <c r="K143" s="22">
        <f t="shared" si="28"/>
        <v>74480</v>
      </c>
      <c r="L143" s="22">
        <f t="shared" si="29"/>
        <v>1339</v>
      </c>
      <c r="M143" s="22">
        <v>270</v>
      </c>
      <c r="N143" s="22">
        <v>1071</v>
      </c>
      <c r="O143" s="22">
        <v>268</v>
      </c>
      <c r="P143" s="22">
        <f t="shared" si="30"/>
        <v>73141</v>
      </c>
      <c r="Q143" s="22">
        <v>15438</v>
      </c>
      <c r="R143" s="22">
        <v>46746</v>
      </c>
      <c r="S143" s="22">
        <v>26345</v>
      </c>
      <c r="T143" s="22">
        <v>50</v>
      </c>
      <c r="U143" s="22">
        <f t="shared" si="31"/>
        <v>1600</v>
      </c>
      <c r="V143" s="22">
        <v>0</v>
      </c>
      <c r="W143" s="22">
        <v>1600</v>
      </c>
      <c r="X143" s="22">
        <f t="shared" si="32"/>
        <v>0</v>
      </c>
      <c r="Y143" s="22">
        <v>0</v>
      </c>
      <c r="Z143" s="22">
        <v>0</v>
      </c>
      <c r="AA143" s="47">
        <f t="shared" si="37"/>
        <v>0</v>
      </c>
      <c r="AB143" s="47">
        <v>26970</v>
      </c>
      <c r="AC143" s="47">
        <f t="shared" si="33"/>
        <v>0</v>
      </c>
      <c r="AD143" s="47">
        <v>73141</v>
      </c>
      <c r="AE143" s="47">
        <f t="shared" si="34"/>
        <v>0</v>
      </c>
      <c r="AF143" s="47">
        <v>1600</v>
      </c>
      <c r="AG143" s="47">
        <f t="shared" si="35"/>
        <v>46746.264000000003</v>
      </c>
      <c r="AH143" s="47"/>
      <c r="AI143" s="47">
        <f t="shared" si="36"/>
        <v>-0.26400000000285218</v>
      </c>
      <c r="AJ143" s="25">
        <v>5107.1756171502811</v>
      </c>
      <c r="AK143" s="25">
        <f t="shared" si="38"/>
        <v>-0.17561715028114122</v>
      </c>
    </row>
    <row r="144" spans="1:37" ht="243" hidden="1">
      <c r="A144" s="20" t="s">
        <v>222</v>
      </c>
      <c r="B144" s="24" t="s">
        <v>236</v>
      </c>
      <c r="C144" s="22">
        <f t="shared" si="26"/>
        <v>29710</v>
      </c>
      <c r="D144" s="22">
        <v>0</v>
      </c>
      <c r="E144" s="22">
        <v>0</v>
      </c>
      <c r="F144" s="22">
        <v>29710</v>
      </c>
      <c r="G144" s="22">
        <v>10200</v>
      </c>
      <c r="H144" s="22">
        <f t="shared" si="27"/>
        <v>1545</v>
      </c>
      <c r="I144" s="22">
        <v>0</v>
      </c>
      <c r="J144" s="22">
        <v>1545</v>
      </c>
      <c r="K144" s="22">
        <f t="shared" si="28"/>
        <v>700</v>
      </c>
      <c r="L144" s="22">
        <f t="shared" si="29"/>
        <v>0</v>
      </c>
      <c r="M144" s="22">
        <v>0</v>
      </c>
      <c r="N144" s="22">
        <v>0</v>
      </c>
      <c r="O144" s="22">
        <v>0</v>
      </c>
      <c r="P144" s="22">
        <f t="shared" si="30"/>
        <v>700</v>
      </c>
      <c r="Q144" s="22">
        <v>231</v>
      </c>
      <c r="R144" s="22">
        <v>700</v>
      </c>
      <c r="S144" s="22">
        <v>0</v>
      </c>
      <c r="T144" s="22">
        <v>0</v>
      </c>
      <c r="U144" s="22">
        <f t="shared" si="31"/>
        <v>8000</v>
      </c>
      <c r="V144" s="22">
        <v>0</v>
      </c>
      <c r="W144" s="22">
        <v>8000</v>
      </c>
      <c r="X144" s="22">
        <f t="shared" si="32"/>
        <v>0</v>
      </c>
      <c r="Y144" s="22">
        <v>0</v>
      </c>
      <c r="Z144" s="22">
        <v>0</v>
      </c>
      <c r="AA144" s="47">
        <f t="shared" si="37"/>
        <v>0</v>
      </c>
      <c r="AB144" s="47">
        <v>29710</v>
      </c>
      <c r="AC144" s="47">
        <f t="shared" si="33"/>
        <v>0</v>
      </c>
      <c r="AD144" s="47">
        <v>700</v>
      </c>
      <c r="AE144" s="47">
        <f t="shared" si="34"/>
        <v>0</v>
      </c>
      <c r="AF144" s="47">
        <v>8000</v>
      </c>
      <c r="AG144" s="47">
        <f t="shared" si="35"/>
        <v>699.46799999999996</v>
      </c>
      <c r="AH144" s="47"/>
      <c r="AI144" s="47">
        <f t="shared" si="36"/>
        <v>0.53200000000003911</v>
      </c>
      <c r="AJ144" s="25">
        <v>1544.805115179119</v>
      </c>
      <c r="AK144" s="25">
        <f t="shared" si="38"/>
        <v>0.1948848208810432</v>
      </c>
    </row>
    <row r="145" spans="1:37" ht="243" hidden="1">
      <c r="A145" s="20" t="s">
        <v>222</v>
      </c>
      <c r="B145" s="24" t="s">
        <v>238</v>
      </c>
      <c r="C145" s="22">
        <f t="shared" si="26"/>
        <v>64985</v>
      </c>
      <c r="D145" s="22">
        <v>6160</v>
      </c>
      <c r="E145" s="22">
        <v>0</v>
      </c>
      <c r="F145" s="22">
        <v>58825</v>
      </c>
      <c r="G145" s="22">
        <v>0</v>
      </c>
      <c r="H145" s="22">
        <f t="shared" si="27"/>
        <v>6001</v>
      </c>
      <c r="I145" s="22">
        <v>342</v>
      </c>
      <c r="J145" s="22">
        <v>5659</v>
      </c>
      <c r="K145" s="22">
        <f t="shared" si="28"/>
        <v>394406</v>
      </c>
      <c r="L145" s="22">
        <f t="shared" si="29"/>
        <v>2097</v>
      </c>
      <c r="M145" s="22">
        <v>0</v>
      </c>
      <c r="N145" s="22">
        <v>0</v>
      </c>
      <c r="O145" s="22">
        <v>2097</v>
      </c>
      <c r="P145" s="22">
        <f t="shared" si="30"/>
        <v>392309</v>
      </c>
      <c r="Q145" s="22">
        <v>93754</v>
      </c>
      <c r="R145" s="22">
        <v>283886</v>
      </c>
      <c r="S145" s="22">
        <v>101123</v>
      </c>
      <c r="T145" s="22">
        <v>7300</v>
      </c>
      <c r="U145" s="22">
        <f t="shared" si="31"/>
        <v>6000</v>
      </c>
      <c r="V145" s="22">
        <v>0</v>
      </c>
      <c r="W145" s="22">
        <v>6000</v>
      </c>
      <c r="X145" s="22">
        <f t="shared" si="32"/>
        <v>0</v>
      </c>
      <c r="Y145" s="22">
        <v>0</v>
      </c>
      <c r="Z145" s="22">
        <v>0</v>
      </c>
      <c r="AA145" s="47">
        <f t="shared" si="37"/>
        <v>0</v>
      </c>
      <c r="AB145" s="47">
        <v>58825</v>
      </c>
      <c r="AC145" s="47">
        <f t="shared" si="33"/>
        <v>0</v>
      </c>
      <c r="AD145" s="47">
        <v>392309</v>
      </c>
      <c r="AE145" s="47">
        <f t="shared" si="34"/>
        <v>0</v>
      </c>
      <c r="AF145" s="47">
        <v>6000</v>
      </c>
      <c r="AG145" s="47">
        <f t="shared" si="35"/>
        <v>283887.11200000002</v>
      </c>
      <c r="AH145" s="47"/>
      <c r="AI145" s="47">
        <f t="shared" si="36"/>
        <v>-1.1120000000228174</v>
      </c>
      <c r="AJ145" s="25">
        <v>5658.5119490813022</v>
      </c>
      <c r="AK145" s="25">
        <f t="shared" si="38"/>
        <v>0.48805091869780881</v>
      </c>
    </row>
    <row r="146" spans="1:37" ht="303.75" hidden="1">
      <c r="A146" s="20" t="s">
        <v>222</v>
      </c>
      <c r="B146" s="24" t="s">
        <v>240</v>
      </c>
      <c r="C146" s="22">
        <f t="shared" si="26"/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f t="shared" si="27"/>
        <v>0</v>
      </c>
      <c r="I146" s="22">
        <v>0</v>
      </c>
      <c r="J146" s="22">
        <v>0</v>
      </c>
      <c r="K146" s="22">
        <f t="shared" si="28"/>
        <v>19837</v>
      </c>
      <c r="L146" s="22">
        <f t="shared" si="29"/>
        <v>12669</v>
      </c>
      <c r="M146" s="22">
        <v>0</v>
      </c>
      <c r="N146" s="22">
        <v>0</v>
      </c>
      <c r="O146" s="22">
        <v>12669</v>
      </c>
      <c r="P146" s="22">
        <f t="shared" si="30"/>
        <v>7168</v>
      </c>
      <c r="Q146" s="22">
        <v>0</v>
      </c>
      <c r="R146" s="22">
        <v>0</v>
      </c>
      <c r="S146" s="22">
        <v>7168</v>
      </c>
      <c r="T146" s="22">
        <v>0</v>
      </c>
      <c r="U146" s="22">
        <f t="shared" si="31"/>
        <v>0</v>
      </c>
      <c r="V146" s="22">
        <v>0</v>
      </c>
      <c r="W146" s="22">
        <v>0</v>
      </c>
      <c r="X146" s="22">
        <f t="shared" si="32"/>
        <v>0</v>
      </c>
      <c r="Y146" s="22">
        <v>0</v>
      </c>
      <c r="Z146" s="22">
        <v>0</v>
      </c>
      <c r="AA146" s="47">
        <f t="shared" si="37"/>
        <v>0</v>
      </c>
      <c r="AB146" s="47">
        <v>0</v>
      </c>
      <c r="AC146" s="47">
        <f t="shared" si="33"/>
        <v>0</v>
      </c>
      <c r="AD146" s="47">
        <v>7168</v>
      </c>
      <c r="AE146" s="47">
        <f t="shared" si="34"/>
        <v>0</v>
      </c>
      <c r="AF146" s="47">
        <v>0</v>
      </c>
      <c r="AG146" s="47">
        <f t="shared" si="35"/>
        <v>0</v>
      </c>
      <c r="AH146" s="47"/>
      <c r="AI146" s="47">
        <f t="shared" si="36"/>
        <v>0</v>
      </c>
      <c r="AJ146" s="25">
        <v>0</v>
      </c>
      <c r="AK146" s="25">
        <f t="shared" si="38"/>
        <v>0</v>
      </c>
    </row>
    <row r="147" spans="1:37" ht="303.75" hidden="1">
      <c r="A147" s="20" t="s">
        <v>222</v>
      </c>
      <c r="B147" s="24" t="s">
        <v>242</v>
      </c>
      <c r="C147" s="22">
        <f t="shared" si="26"/>
        <v>20615</v>
      </c>
      <c r="D147" s="22">
        <v>9900</v>
      </c>
      <c r="E147" s="22">
        <v>0</v>
      </c>
      <c r="F147" s="22">
        <v>10715</v>
      </c>
      <c r="G147" s="22">
        <v>0</v>
      </c>
      <c r="H147" s="22">
        <f t="shared" si="27"/>
        <v>1359</v>
      </c>
      <c r="I147" s="22">
        <v>660</v>
      </c>
      <c r="J147" s="22">
        <v>699</v>
      </c>
      <c r="K147" s="22">
        <f t="shared" si="28"/>
        <v>137374</v>
      </c>
      <c r="L147" s="22">
        <f t="shared" si="29"/>
        <v>75892</v>
      </c>
      <c r="M147" s="22">
        <v>12448</v>
      </c>
      <c r="N147" s="22">
        <v>49330</v>
      </c>
      <c r="O147" s="22">
        <v>26562</v>
      </c>
      <c r="P147" s="22">
        <f t="shared" si="30"/>
        <v>61482</v>
      </c>
      <c r="Q147" s="22">
        <v>7530</v>
      </c>
      <c r="R147" s="22">
        <v>22801</v>
      </c>
      <c r="S147" s="22">
        <v>38681</v>
      </c>
      <c r="T147" s="22"/>
      <c r="U147" s="22">
        <f t="shared" si="31"/>
        <v>9281</v>
      </c>
      <c r="V147" s="22">
        <v>2431</v>
      </c>
      <c r="W147" s="22">
        <v>6850</v>
      </c>
      <c r="X147" s="22">
        <f t="shared" si="32"/>
        <v>0</v>
      </c>
      <c r="Y147" s="22">
        <v>0</v>
      </c>
      <c r="Z147" s="22">
        <v>0</v>
      </c>
      <c r="AA147" s="47">
        <f t="shared" si="37"/>
        <v>0</v>
      </c>
      <c r="AB147" s="47">
        <v>10715</v>
      </c>
      <c r="AC147" s="47">
        <f t="shared" si="33"/>
        <v>0</v>
      </c>
      <c r="AD147" s="47">
        <v>61482</v>
      </c>
      <c r="AE147" s="47">
        <f t="shared" si="34"/>
        <v>0</v>
      </c>
      <c r="AF147" s="47">
        <v>6850</v>
      </c>
      <c r="AG147" s="47">
        <f t="shared" si="35"/>
        <v>22800.84</v>
      </c>
      <c r="AH147" s="47"/>
      <c r="AI147" s="47">
        <f t="shared" si="36"/>
        <v>0.15999999999985448</v>
      </c>
      <c r="AJ147" s="25">
        <v>698.79687684845612</v>
      </c>
      <c r="AK147" s="25">
        <f t="shared" si="38"/>
        <v>0.20312315154387761</v>
      </c>
    </row>
    <row r="148" spans="1:37" ht="303.75" hidden="1">
      <c r="A148" s="20" t="s">
        <v>222</v>
      </c>
      <c r="B148" s="24" t="s">
        <v>244</v>
      </c>
      <c r="C148" s="22">
        <f t="shared" si="26"/>
        <v>92400</v>
      </c>
      <c r="D148" s="22">
        <v>92400</v>
      </c>
      <c r="E148" s="22">
        <v>0</v>
      </c>
      <c r="F148" s="22">
        <v>0</v>
      </c>
      <c r="G148" s="22">
        <v>0</v>
      </c>
      <c r="H148" s="22">
        <f t="shared" si="27"/>
        <v>2100</v>
      </c>
      <c r="I148" s="22">
        <v>2100</v>
      </c>
      <c r="J148" s="22">
        <v>0</v>
      </c>
      <c r="K148" s="22">
        <f t="shared" si="28"/>
        <v>67095</v>
      </c>
      <c r="L148" s="22">
        <f t="shared" si="29"/>
        <v>67095</v>
      </c>
      <c r="M148" s="22">
        <v>8804</v>
      </c>
      <c r="N148" s="22">
        <v>34889</v>
      </c>
      <c r="O148" s="22">
        <v>32206</v>
      </c>
      <c r="P148" s="22">
        <f t="shared" si="30"/>
        <v>0</v>
      </c>
      <c r="Q148" s="22">
        <v>0</v>
      </c>
      <c r="R148" s="22">
        <v>0</v>
      </c>
      <c r="S148" s="22">
        <v>0</v>
      </c>
      <c r="T148" s="22">
        <v>0</v>
      </c>
      <c r="U148" s="22">
        <f t="shared" si="31"/>
        <v>10500</v>
      </c>
      <c r="V148" s="22">
        <v>10500</v>
      </c>
      <c r="W148" s="22">
        <v>0</v>
      </c>
      <c r="X148" s="22">
        <f t="shared" si="32"/>
        <v>0</v>
      </c>
      <c r="Y148" s="22">
        <v>0</v>
      </c>
      <c r="Z148" s="22">
        <v>0</v>
      </c>
      <c r="AA148" s="47">
        <f t="shared" si="37"/>
        <v>0</v>
      </c>
      <c r="AB148" s="47">
        <v>0</v>
      </c>
      <c r="AC148" s="47">
        <f t="shared" si="33"/>
        <v>0</v>
      </c>
      <c r="AD148" s="47">
        <v>0</v>
      </c>
      <c r="AE148" s="47">
        <f t="shared" si="34"/>
        <v>0</v>
      </c>
      <c r="AF148" s="47">
        <v>0</v>
      </c>
      <c r="AG148" s="47">
        <f t="shared" si="35"/>
        <v>0</v>
      </c>
      <c r="AH148" s="47"/>
      <c r="AI148" s="47">
        <f t="shared" si="36"/>
        <v>0</v>
      </c>
      <c r="AJ148" s="25">
        <v>0</v>
      </c>
      <c r="AK148" s="25">
        <f t="shared" si="38"/>
        <v>0</v>
      </c>
    </row>
    <row r="149" spans="1:37" ht="303.75" hidden="1">
      <c r="A149" s="20" t="s">
        <v>222</v>
      </c>
      <c r="B149" s="24" t="s">
        <v>246</v>
      </c>
      <c r="C149" s="22">
        <f t="shared" si="26"/>
        <v>0</v>
      </c>
      <c r="D149" s="22">
        <v>0</v>
      </c>
      <c r="E149" s="22">
        <v>0</v>
      </c>
      <c r="F149" s="22">
        <v>0</v>
      </c>
      <c r="G149" s="22">
        <v>0</v>
      </c>
      <c r="H149" s="22">
        <f t="shared" si="27"/>
        <v>0</v>
      </c>
      <c r="I149" s="22">
        <v>0</v>
      </c>
      <c r="J149" s="22">
        <v>0</v>
      </c>
      <c r="K149" s="22">
        <f t="shared" si="28"/>
        <v>0</v>
      </c>
      <c r="L149" s="22">
        <f t="shared" si="29"/>
        <v>0</v>
      </c>
      <c r="M149" s="22">
        <v>0</v>
      </c>
      <c r="N149" s="22">
        <v>0</v>
      </c>
      <c r="O149" s="22">
        <v>0</v>
      </c>
      <c r="P149" s="22">
        <f t="shared" si="30"/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f t="shared" si="31"/>
        <v>0</v>
      </c>
      <c r="V149" s="22">
        <v>0</v>
      </c>
      <c r="W149" s="22">
        <v>0</v>
      </c>
      <c r="X149" s="22">
        <f t="shared" si="32"/>
        <v>92051</v>
      </c>
      <c r="Y149" s="22">
        <v>10900</v>
      </c>
      <c r="Z149" s="22">
        <v>81151</v>
      </c>
      <c r="AA149" s="47">
        <f t="shared" si="37"/>
        <v>0</v>
      </c>
      <c r="AB149" s="47">
        <v>0</v>
      </c>
      <c r="AC149" s="47">
        <f t="shared" si="33"/>
        <v>0</v>
      </c>
      <c r="AD149" s="47">
        <v>0</v>
      </c>
      <c r="AE149" s="47">
        <f t="shared" si="34"/>
        <v>0</v>
      </c>
      <c r="AF149" s="47">
        <v>0</v>
      </c>
      <c r="AG149" s="47">
        <f t="shared" si="35"/>
        <v>0</v>
      </c>
      <c r="AH149" s="47"/>
      <c r="AI149" s="47">
        <f t="shared" si="36"/>
        <v>0</v>
      </c>
      <c r="AJ149" s="25">
        <v>0</v>
      </c>
      <c r="AK149" s="25">
        <f t="shared" si="38"/>
        <v>0</v>
      </c>
    </row>
    <row r="150" spans="1:37" ht="182.25" hidden="1">
      <c r="A150" s="20" t="s">
        <v>222</v>
      </c>
      <c r="B150" s="24" t="s">
        <v>247</v>
      </c>
      <c r="C150" s="22">
        <f t="shared" si="26"/>
        <v>1596</v>
      </c>
      <c r="D150" s="22">
        <v>0</v>
      </c>
      <c r="E150" s="22">
        <v>0</v>
      </c>
      <c r="F150" s="22">
        <v>1596</v>
      </c>
      <c r="G150" s="22">
        <v>1596</v>
      </c>
      <c r="H150" s="22">
        <f t="shared" si="27"/>
        <v>0</v>
      </c>
      <c r="I150" s="22">
        <v>0</v>
      </c>
      <c r="J150" s="22">
        <v>0</v>
      </c>
      <c r="K150" s="22">
        <f t="shared" si="28"/>
        <v>0</v>
      </c>
      <c r="L150" s="22">
        <f t="shared" si="29"/>
        <v>0</v>
      </c>
      <c r="M150" s="26">
        <v>0</v>
      </c>
      <c r="N150" s="26">
        <v>0</v>
      </c>
      <c r="O150" s="26">
        <v>0</v>
      </c>
      <c r="P150" s="22">
        <f t="shared" si="30"/>
        <v>0</v>
      </c>
      <c r="Q150" s="26">
        <v>0</v>
      </c>
      <c r="R150" s="26"/>
      <c r="S150" s="26"/>
      <c r="T150" s="26"/>
      <c r="U150" s="22">
        <f t="shared" si="31"/>
        <v>0</v>
      </c>
      <c r="V150" s="22">
        <v>0</v>
      </c>
      <c r="W150" s="22">
        <v>0</v>
      </c>
      <c r="X150" s="22">
        <f t="shared" si="32"/>
        <v>0</v>
      </c>
      <c r="Y150" s="22">
        <v>0</v>
      </c>
      <c r="Z150" s="26">
        <v>0</v>
      </c>
      <c r="AA150" s="47">
        <f t="shared" si="37"/>
        <v>0</v>
      </c>
      <c r="AB150" s="47">
        <v>1596</v>
      </c>
      <c r="AC150" s="47">
        <f t="shared" si="33"/>
        <v>0</v>
      </c>
      <c r="AD150" s="47"/>
      <c r="AE150" s="47">
        <f t="shared" si="34"/>
        <v>0</v>
      </c>
      <c r="AF150" s="47">
        <v>0</v>
      </c>
      <c r="AG150" s="47">
        <f t="shared" si="35"/>
        <v>0</v>
      </c>
      <c r="AH150" s="47"/>
      <c r="AI150" s="47">
        <f t="shared" si="36"/>
        <v>0</v>
      </c>
      <c r="AJ150" s="25">
        <v>0</v>
      </c>
      <c r="AK150" s="25">
        <f t="shared" si="38"/>
        <v>0</v>
      </c>
    </row>
    <row r="151" spans="1:37" ht="364.5" hidden="1">
      <c r="A151" s="20" t="s">
        <v>222</v>
      </c>
      <c r="B151" s="24" t="s">
        <v>248</v>
      </c>
      <c r="C151" s="22">
        <f t="shared" si="26"/>
        <v>0</v>
      </c>
      <c r="D151" s="22">
        <v>0</v>
      </c>
      <c r="E151" s="22">
        <v>0</v>
      </c>
      <c r="F151" s="22">
        <v>0</v>
      </c>
      <c r="G151" s="22">
        <v>0</v>
      </c>
      <c r="H151" s="22">
        <f t="shared" si="27"/>
        <v>0</v>
      </c>
      <c r="I151" s="22">
        <v>0</v>
      </c>
      <c r="J151" s="22">
        <v>0</v>
      </c>
      <c r="K151" s="22">
        <f t="shared" si="28"/>
        <v>10823</v>
      </c>
      <c r="L151" s="22">
        <f t="shared" si="29"/>
        <v>0</v>
      </c>
      <c r="M151" s="26">
        <v>0</v>
      </c>
      <c r="N151" s="26">
        <v>0</v>
      </c>
      <c r="O151" s="26">
        <v>0</v>
      </c>
      <c r="P151" s="22">
        <f t="shared" si="30"/>
        <v>10823</v>
      </c>
      <c r="Q151" s="26">
        <v>680</v>
      </c>
      <c r="R151" s="26">
        <v>2059</v>
      </c>
      <c r="S151" s="26">
        <v>8764</v>
      </c>
      <c r="T151" s="26"/>
      <c r="U151" s="22">
        <f t="shared" si="31"/>
        <v>0</v>
      </c>
      <c r="V151" s="22">
        <v>0</v>
      </c>
      <c r="W151" s="22">
        <v>0</v>
      </c>
      <c r="X151" s="22">
        <f t="shared" si="32"/>
        <v>0</v>
      </c>
      <c r="Y151" s="22">
        <v>0</v>
      </c>
      <c r="Z151" s="26">
        <v>0</v>
      </c>
      <c r="AA151" s="47">
        <f t="shared" si="37"/>
        <v>0</v>
      </c>
      <c r="AB151" s="47">
        <v>0</v>
      </c>
      <c r="AC151" s="47">
        <f t="shared" si="33"/>
        <v>0</v>
      </c>
      <c r="AD151" s="47">
        <v>10823</v>
      </c>
      <c r="AE151" s="47">
        <f t="shared" si="34"/>
        <v>0</v>
      </c>
      <c r="AF151" s="47">
        <v>0</v>
      </c>
      <c r="AG151" s="47">
        <f t="shared" si="35"/>
        <v>2059.04</v>
      </c>
      <c r="AH151" s="47"/>
      <c r="AI151" s="47">
        <f t="shared" si="36"/>
        <v>-3.999999999996362E-2</v>
      </c>
      <c r="AJ151" s="25">
        <v>0</v>
      </c>
      <c r="AK151" s="25">
        <f t="shared" si="38"/>
        <v>0</v>
      </c>
    </row>
    <row r="152" spans="1:37" ht="243" hidden="1">
      <c r="A152" s="20" t="s">
        <v>249</v>
      </c>
      <c r="B152" s="24" t="s">
        <v>250</v>
      </c>
      <c r="C152" s="22">
        <f t="shared" si="26"/>
        <v>0</v>
      </c>
      <c r="D152" s="22">
        <v>0</v>
      </c>
      <c r="E152" s="22">
        <v>0</v>
      </c>
      <c r="F152" s="22">
        <v>0</v>
      </c>
      <c r="G152" s="22">
        <v>0</v>
      </c>
      <c r="H152" s="22">
        <f t="shared" si="27"/>
        <v>0</v>
      </c>
      <c r="I152" s="22">
        <v>0</v>
      </c>
      <c r="J152" s="22">
        <v>0</v>
      </c>
      <c r="K152" s="22">
        <f t="shared" si="28"/>
        <v>2800</v>
      </c>
      <c r="L152" s="22">
        <f t="shared" si="29"/>
        <v>0</v>
      </c>
      <c r="M152" s="22">
        <v>0</v>
      </c>
      <c r="N152" s="22">
        <v>0</v>
      </c>
      <c r="O152" s="22">
        <v>0</v>
      </c>
      <c r="P152" s="22">
        <f t="shared" si="30"/>
        <v>2800</v>
      </c>
      <c r="Q152" s="22">
        <v>792</v>
      </c>
      <c r="R152" s="22">
        <v>2399</v>
      </c>
      <c r="S152" s="22">
        <v>401</v>
      </c>
      <c r="T152" s="22">
        <v>0</v>
      </c>
      <c r="U152" s="22">
        <f t="shared" si="31"/>
        <v>0</v>
      </c>
      <c r="V152" s="22">
        <v>0</v>
      </c>
      <c r="W152" s="22">
        <v>0</v>
      </c>
      <c r="X152" s="22">
        <f t="shared" si="32"/>
        <v>0</v>
      </c>
      <c r="Y152" s="22">
        <v>0</v>
      </c>
      <c r="Z152" s="22">
        <v>0</v>
      </c>
      <c r="AA152" s="47">
        <f t="shared" si="37"/>
        <v>0</v>
      </c>
      <c r="AB152" s="47">
        <v>0</v>
      </c>
      <c r="AC152" s="47">
        <f t="shared" si="33"/>
        <v>0</v>
      </c>
      <c r="AD152" s="47">
        <v>2800</v>
      </c>
      <c r="AE152" s="47">
        <f t="shared" si="34"/>
        <v>0</v>
      </c>
      <c r="AF152" s="47">
        <v>0</v>
      </c>
      <c r="AG152" s="47">
        <f t="shared" si="35"/>
        <v>2398.1759999999999</v>
      </c>
      <c r="AH152" s="47"/>
      <c r="AI152" s="47">
        <f t="shared" si="36"/>
        <v>0.82400000000006912</v>
      </c>
      <c r="AJ152" s="25">
        <v>0</v>
      </c>
      <c r="AK152" s="25">
        <f t="shared" si="38"/>
        <v>0</v>
      </c>
    </row>
    <row r="153" spans="1:37" ht="243" hidden="1">
      <c r="A153" s="20" t="s">
        <v>249</v>
      </c>
      <c r="B153" s="24" t="s">
        <v>251</v>
      </c>
      <c r="C153" s="22">
        <f t="shared" si="26"/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f t="shared" si="27"/>
        <v>0</v>
      </c>
      <c r="I153" s="22">
        <v>0</v>
      </c>
      <c r="J153" s="22">
        <v>0</v>
      </c>
      <c r="K153" s="22">
        <f t="shared" si="28"/>
        <v>600</v>
      </c>
      <c r="L153" s="22">
        <f t="shared" si="29"/>
        <v>0</v>
      </c>
      <c r="M153" s="22">
        <v>0</v>
      </c>
      <c r="N153" s="22">
        <v>0</v>
      </c>
      <c r="O153" s="22">
        <v>0</v>
      </c>
      <c r="P153" s="22">
        <f t="shared" si="30"/>
        <v>600</v>
      </c>
      <c r="Q153" s="22">
        <v>198</v>
      </c>
      <c r="R153" s="22">
        <v>600</v>
      </c>
      <c r="S153" s="22">
        <v>0</v>
      </c>
      <c r="T153" s="22">
        <v>0</v>
      </c>
      <c r="U153" s="22">
        <f t="shared" si="31"/>
        <v>0</v>
      </c>
      <c r="V153" s="22">
        <v>0</v>
      </c>
      <c r="W153" s="22">
        <v>0</v>
      </c>
      <c r="X153" s="22">
        <f t="shared" si="32"/>
        <v>0</v>
      </c>
      <c r="Y153" s="22">
        <v>0</v>
      </c>
      <c r="Z153" s="22">
        <v>0</v>
      </c>
      <c r="AA153" s="47">
        <f t="shared" si="37"/>
        <v>0</v>
      </c>
      <c r="AB153" s="47">
        <v>0</v>
      </c>
      <c r="AC153" s="47">
        <f t="shared" si="33"/>
        <v>0</v>
      </c>
      <c r="AD153" s="47">
        <v>600</v>
      </c>
      <c r="AE153" s="47">
        <f t="shared" si="34"/>
        <v>0</v>
      </c>
      <c r="AF153" s="47">
        <v>0</v>
      </c>
      <c r="AG153" s="47">
        <f t="shared" si="35"/>
        <v>599.54399999999998</v>
      </c>
      <c r="AH153" s="47"/>
      <c r="AI153" s="47">
        <f t="shared" si="36"/>
        <v>0.45600000000001728</v>
      </c>
      <c r="AJ153" s="25">
        <v>0</v>
      </c>
      <c r="AK153" s="25">
        <f t="shared" si="38"/>
        <v>0</v>
      </c>
    </row>
    <row r="154" spans="1:37" ht="303.75" hidden="1">
      <c r="A154" s="20" t="s">
        <v>249</v>
      </c>
      <c r="B154" s="24" t="s">
        <v>252</v>
      </c>
      <c r="C154" s="22">
        <f t="shared" si="26"/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f t="shared" si="27"/>
        <v>0</v>
      </c>
      <c r="I154" s="22">
        <v>0</v>
      </c>
      <c r="J154" s="22">
        <v>0</v>
      </c>
      <c r="K154" s="22">
        <f t="shared" si="28"/>
        <v>88297</v>
      </c>
      <c r="L154" s="22">
        <f t="shared" si="29"/>
        <v>0</v>
      </c>
      <c r="M154" s="22">
        <v>0</v>
      </c>
      <c r="N154" s="22">
        <v>0</v>
      </c>
      <c r="O154" s="22">
        <v>0</v>
      </c>
      <c r="P154" s="22">
        <f t="shared" si="30"/>
        <v>88297</v>
      </c>
      <c r="Q154" s="22">
        <v>25721</v>
      </c>
      <c r="R154" s="22">
        <v>77564</v>
      </c>
      <c r="S154" s="22">
        <v>10733</v>
      </c>
      <c r="T154" s="22"/>
      <c r="U154" s="22">
        <f t="shared" si="31"/>
        <v>0</v>
      </c>
      <c r="V154" s="22">
        <v>0</v>
      </c>
      <c r="W154" s="22">
        <v>0</v>
      </c>
      <c r="X154" s="22">
        <f t="shared" si="32"/>
        <v>0</v>
      </c>
      <c r="Y154" s="22">
        <v>0</v>
      </c>
      <c r="Z154" s="22">
        <v>0</v>
      </c>
      <c r="AA154" s="47">
        <f t="shared" si="37"/>
        <v>0</v>
      </c>
      <c r="AB154" s="47">
        <v>0</v>
      </c>
      <c r="AC154" s="47">
        <f t="shared" si="33"/>
        <v>2621</v>
      </c>
      <c r="AD154" s="47">
        <v>85676</v>
      </c>
      <c r="AE154" s="47">
        <f t="shared" si="34"/>
        <v>0</v>
      </c>
      <c r="AF154" s="47">
        <v>0</v>
      </c>
      <c r="AG154" s="47">
        <f t="shared" si="35"/>
        <v>77883.187999999995</v>
      </c>
      <c r="AH154" s="47"/>
      <c r="AI154" s="47">
        <f t="shared" si="36"/>
        <v>-319.18799999999464</v>
      </c>
      <c r="AJ154" s="25">
        <v>0</v>
      </c>
      <c r="AK154" s="25">
        <f t="shared" si="38"/>
        <v>0</v>
      </c>
    </row>
    <row r="155" spans="1:37" ht="243" hidden="1">
      <c r="A155" s="20" t="s">
        <v>249</v>
      </c>
      <c r="B155" s="24" t="s">
        <v>254</v>
      </c>
      <c r="C155" s="22">
        <f t="shared" si="26"/>
        <v>137406</v>
      </c>
      <c r="D155" s="22">
        <v>1825</v>
      </c>
      <c r="E155" s="22">
        <v>1200</v>
      </c>
      <c r="F155" s="22">
        <v>135581</v>
      </c>
      <c r="G155" s="22">
        <v>0</v>
      </c>
      <c r="H155" s="22">
        <f t="shared" si="27"/>
        <v>10463</v>
      </c>
      <c r="I155" s="22">
        <v>85</v>
      </c>
      <c r="J155" s="22">
        <v>10378</v>
      </c>
      <c r="K155" s="22">
        <f t="shared" si="28"/>
        <v>511616</v>
      </c>
      <c r="L155" s="22">
        <f t="shared" si="29"/>
        <v>18000</v>
      </c>
      <c r="M155" s="22">
        <v>908</v>
      </c>
      <c r="N155" s="22">
        <v>3600</v>
      </c>
      <c r="O155" s="22">
        <v>14400</v>
      </c>
      <c r="P155" s="22">
        <f t="shared" si="30"/>
        <v>493616</v>
      </c>
      <c r="Q155" s="22">
        <v>120645</v>
      </c>
      <c r="R155" s="22">
        <v>365312</v>
      </c>
      <c r="S155" s="22">
        <v>91024</v>
      </c>
      <c r="T155" s="22">
        <v>37280</v>
      </c>
      <c r="U155" s="22">
        <f t="shared" si="31"/>
        <v>68481</v>
      </c>
      <c r="V155" s="22">
        <v>0</v>
      </c>
      <c r="W155" s="22">
        <v>68481</v>
      </c>
      <c r="X155" s="22">
        <f t="shared" si="32"/>
        <v>12730</v>
      </c>
      <c r="Y155" s="22">
        <v>486</v>
      </c>
      <c r="Z155" s="22">
        <v>12244</v>
      </c>
      <c r="AA155" s="47">
        <f t="shared" si="37"/>
        <v>0</v>
      </c>
      <c r="AB155" s="47">
        <v>135581</v>
      </c>
      <c r="AC155" s="47">
        <f t="shared" si="33"/>
        <v>0</v>
      </c>
      <c r="AD155" s="47">
        <v>493616</v>
      </c>
      <c r="AE155" s="47">
        <f t="shared" si="34"/>
        <v>0</v>
      </c>
      <c r="AF155" s="47">
        <v>68481</v>
      </c>
      <c r="AG155" s="47">
        <f t="shared" si="35"/>
        <v>365313.06</v>
      </c>
      <c r="AH155" s="47"/>
      <c r="AI155" s="47">
        <f t="shared" si="36"/>
        <v>-1.0599999999976717</v>
      </c>
      <c r="AJ155" s="25">
        <v>10377.752807637977</v>
      </c>
      <c r="AK155" s="25">
        <f t="shared" si="38"/>
        <v>0.24719236202327011</v>
      </c>
    </row>
    <row r="156" spans="1:37" ht="243" hidden="1">
      <c r="A156" s="20" t="s">
        <v>249</v>
      </c>
      <c r="B156" s="24" t="s">
        <v>256</v>
      </c>
      <c r="C156" s="22">
        <f t="shared" si="26"/>
        <v>29060</v>
      </c>
      <c r="D156" s="22">
        <v>3060</v>
      </c>
      <c r="E156" s="22">
        <v>3060</v>
      </c>
      <c r="F156" s="22">
        <v>26000</v>
      </c>
      <c r="G156" s="22">
        <v>0</v>
      </c>
      <c r="H156" s="22">
        <f t="shared" si="27"/>
        <v>2881</v>
      </c>
      <c r="I156" s="22">
        <v>97</v>
      </c>
      <c r="J156" s="22">
        <v>2784</v>
      </c>
      <c r="K156" s="22">
        <f t="shared" si="28"/>
        <v>210189</v>
      </c>
      <c r="L156" s="22">
        <f t="shared" si="29"/>
        <v>0</v>
      </c>
      <c r="M156" s="22">
        <v>0</v>
      </c>
      <c r="N156" s="22">
        <v>0</v>
      </c>
      <c r="O156" s="22">
        <v>0</v>
      </c>
      <c r="P156" s="22">
        <f t="shared" si="30"/>
        <v>210189</v>
      </c>
      <c r="Q156" s="22">
        <v>45323</v>
      </c>
      <c r="R156" s="22">
        <v>137238</v>
      </c>
      <c r="S156" s="22">
        <v>71951</v>
      </c>
      <c r="T156" s="22">
        <v>1000</v>
      </c>
      <c r="U156" s="22">
        <f t="shared" si="31"/>
        <v>3200</v>
      </c>
      <c r="V156" s="22">
        <v>0</v>
      </c>
      <c r="W156" s="22">
        <v>3200</v>
      </c>
      <c r="X156" s="22">
        <f t="shared" si="32"/>
        <v>0</v>
      </c>
      <c r="Y156" s="22">
        <v>0</v>
      </c>
      <c r="Z156" s="22">
        <v>0</v>
      </c>
      <c r="AA156" s="47">
        <f t="shared" si="37"/>
        <v>0</v>
      </c>
      <c r="AB156" s="47">
        <v>26000</v>
      </c>
      <c r="AC156" s="47">
        <f t="shared" si="33"/>
        <v>0</v>
      </c>
      <c r="AD156" s="47">
        <v>210189</v>
      </c>
      <c r="AE156" s="47">
        <f t="shared" si="34"/>
        <v>0</v>
      </c>
      <c r="AF156" s="47">
        <v>3200</v>
      </c>
      <c r="AG156" s="47">
        <f t="shared" si="35"/>
        <v>137238.04399999999</v>
      </c>
      <c r="AH156" s="47"/>
      <c r="AI156" s="47">
        <f t="shared" si="36"/>
        <v>-4.3999999994412065E-2</v>
      </c>
      <c r="AJ156" s="25">
        <v>2783.9577537351884</v>
      </c>
      <c r="AK156" s="25">
        <f t="shared" si="38"/>
        <v>4.2246264811637957E-2</v>
      </c>
    </row>
    <row r="157" spans="1:37" ht="243" hidden="1">
      <c r="A157" s="20" t="s">
        <v>249</v>
      </c>
      <c r="B157" s="24" t="s">
        <v>257</v>
      </c>
      <c r="C157" s="22">
        <f t="shared" si="26"/>
        <v>23300</v>
      </c>
      <c r="D157" s="22">
        <v>0</v>
      </c>
      <c r="E157" s="22">
        <v>0</v>
      </c>
      <c r="F157" s="22">
        <v>23300</v>
      </c>
      <c r="G157" s="22">
        <v>0</v>
      </c>
      <c r="H157" s="22">
        <f t="shared" si="27"/>
        <v>3663</v>
      </c>
      <c r="I157" s="22">
        <v>0</v>
      </c>
      <c r="J157" s="22">
        <v>3663</v>
      </c>
      <c r="K157" s="22">
        <f t="shared" si="28"/>
        <v>42497</v>
      </c>
      <c r="L157" s="22">
        <f t="shared" si="29"/>
        <v>0</v>
      </c>
      <c r="M157" s="22">
        <v>0</v>
      </c>
      <c r="N157" s="22">
        <v>0</v>
      </c>
      <c r="O157" s="22">
        <v>0</v>
      </c>
      <c r="P157" s="22">
        <f t="shared" si="30"/>
        <v>42497</v>
      </c>
      <c r="Q157" s="22">
        <v>9103</v>
      </c>
      <c r="R157" s="22">
        <v>27565</v>
      </c>
      <c r="S157" s="22">
        <v>14932</v>
      </c>
      <c r="T157" s="22">
        <v>0</v>
      </c>
      <c r="U157" s="22">
        <f t="shared" si="31"/>
        <v>8444</v>
      </c>
      <c r="V157" s="22">
        <v>0</v>
      </c>
      <c r="W157" s="22">
        <f>8500-56</f>
        <v>8444</v>
      </c>
      <c r="X157" s="22">
        <f t="shared" si="32"/>
        <v>0</v>
      </c>
      <c r="Y157" s="22">
        <v>0</v>
      </c>
      <c r="Z157" s="22">
        <v>0</v>
      </c>
      <c r="AA157" s="47">
        <f t="shared" si="37"/>
        <v>0</v>
      </c>
      <c r="AB157" s="47">
        <v>23300</v>
      </c>
      <c r="AC157" s="47">
        <f t="shared" si="33"/>
        <v>0</v>
      </c>
      <c r="AD157" s="47">
        <v>42497</v>
      </c>
      <c r="AE157" s="47">
        <f t="shared" si="34"/>
        <v>-1556</v>
      </c>
      <c r="AF157" s="47">
        <v>10000</v>
      </c>
      <c r="AG157" s="47">
        <f t="shared" si="35"/>
        <v>27563.884000000002</v>
      </c>
      <c r="AH157" s="47"/>
      <c r="AI157" s="47">
        <f t="shared" si="36"/>
        <v>1.1159999999981665</v>
      </c>
      <c r="AJ157" s="25">
        <v>3663.423139954114</v>
      </c>
      <c r="AK157" s="25">
        <f t="shared" si="38"/>
        <v>-0.42313995411404903</v>
      </c>
    </row>
    <row r="158" spans="1:37" ht="303.75" hidden="1">
      <c r="A158" s="20" t="s">
        <v>249</v>
      </c>
      <c r="B158" s="24" t="s">
        <v>259</v>
      </c>
      <c r="C158" s="22">
        <f t="shared" si="26"/>
        <v>34000</v>
      </c>
      <c r="D158" s="22">
        <v>34000</v>
      </c>
      <c r="E158" s="22">
        <v>0</v>
      </c>
      <c r="F158" s="22">
        <v>0</v>
      </c>
      <c r="G158" s="22">
        <v>0</v>
      </c>
      <c r="H158" s="22">
        <f t="shared" si="27"/>
        <v>1000</v>
      </c>
      <c r="I158" s="22">
        <v>1000</v>
      </c>
      <c r="J158" s="22">
        <v>0</v>
      </c>
      <c r="K158" s="22">
        <f t="shared" si="28"/>
        <v>22000</v>
      </c>
      <c r="L158" s="22">
        <f t="shared" si="29"/>
        <v>22000</v>
      </c>
      <c r="M158" s="22">
        <v>3046</v>
      </c>
      <c r="N158" s="22">
        <v>12072</v>
      </c>
      <c r="O158" s="22">
        <v>9928</v>
      </c>
      <c r="P158" s="22">
        <f t="shared" si="30"/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f t="shared" si="31"/>
        <v>0</v>
      </c>
      <c r="V158" s="22">
        <v>0</v>
      </c>
      <c r="W158" s="22">
        <v>0</v>
      </c>
      <c r="X158" s="22">
        <f t="shared" si="32"/>
        <v>0</v>
      </c>
      <c r="Y158" s="22">
        <v>0</v>
      </c>
      <c r="Z158" s="22">
        <v>0</v>
      </c>
      <c r="AA158" s="47">
        <f t="shared" si="37"/>
        <v>0</v>
      </c>
      <c r="AB158" s="47">
        <v>0</v>
      </c>
      <c r="AC158" s="47">
        <f t="shared" si="33"/>
        <v>0</v>
      </c>
      <c r="AD158" s="47">
        <v>0</v>
      </c>
      <c r="AE158" s="47">
        <f t="shared" si="34"/>
        <v>0</v>
      </c>
      <c r="AF158" s="47">
        <v>0</v>
      </c>
      <c r="AG158" s="47">
        <f t="shared" si="35"/>
        <v>0</v>
      </c>
      <c r="AH158" s="47"/>
      <c r="AI158" s="47">
        <f t="shared" si="36"/>
        <v>0</v>
      </c>
      <c r="AJ158" s="25">
        <v>0</v>
      </c>
      <c r="AK158" s="25">
        <f t="shared" si="38"/>
        <v>0</v>
      </c>
    </row>
    <row r="159" spans="1:37" ht="303.75" hidden="1">
      <c r="A159" s="20" t="s">
        <v>249</v>
      </c>
      <c r="B159" s="24" t="s">
        <v>261</v>
      </c>
      <c r="C159" s="22">
        <f t="shared" si="26"/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f t="shared" si="27"/>
        <v>0</v>
      </c>
      <c r="I159" s="22">
        <v>0</v>
      </c>
      <c r="J159" s="22">
        <v>0</v>
      </c>
      <c r="K159" s="22">
        <f t="shared" si="28"/>
        <v>0</v>
      </c>
      <c r="L159" s="22">
        <f t="shared" si="29"/>
        <v>0</v>
      </c>
      <c r="M159" s="22">
        <v>0</v>
      </c>
      <c r="N159" s="22">
        <v>0</v>
      </c>
      <c r="O159" s="22">
        <v>0</v>
      </c>
      <c r="P159" s="22">
        <f t="shared" si="30"/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f t="shared" si="31"/>
        <v>0</v>
      </c>
      <c r="V159" s="22">
        <v>0</v>
      </c>
      <c r="W159" s="22">
        <v>0</v>
      </c>
      <c r="X159" s="22">
        <f t="shared" si="32"/>
        <v>41500</v>
      </c>
      <c r="Y159" s="22">
        <v>5000</v>
      </c>
      <c r="Z159" s="22">
        <v>36500</v>
      </c>
      <c r="AA159" s="47">
        <f t="shared" si="37"/>
        <v>0</v>
      </c>
      <c r="AB159" s="47">
        <v>0</v>
      </c>
      <c r="AC159" s="47">
        <f t="shared" si="33"/>
        <v>0</v>
      </c>
      <c r="AD159" s="47">
        <v>0</v>
      </c>
      <c r="AE159" s="47">
        <f t="shared" si="34"/>
        <v>0</v>
      </c>
      <c r="AF159" s="47">
        <v>0</v>
      </c>
      <c r="AG159" s="47">
        <f t="shared" si="35"/>
        <v>0</v>
      </c>
      <c r="AH159" s="47"/>
      <c r="AI159" s="47">
        <f t="shared" si="36"/>
        <v>0</v>
      </c>
      <c r="AJ159" s="25">
        <v>0</v>
      </c>
      <c r="AK159" s="25">
        <f t="shared" si="38"/>
        <v>0</v>
      </c>
    </row>
    <row r="160" spans="1:37" ht="364.5" hidden="1">
      <c r="A160" s="20" t="s">
        <v>263</v>
      </c>
      <c r="B160" s="24" t="s">
        <v>312</v>
      </c>
      <c r="C160" s="22">
        <f t="shared" si="26"/>
        <v>29474</v>
      </c>
      <c r="D160" s="22">
        <v>6098</v>
      </c>
      <c r="E160" s="22">
        <v>0</v>
      </c>
      <c r="F160" s="22">
        <v>23376</v>
      </c>
      <c r="G160" s="22">
        <v>0</v>
      </c>
      <c r="H160" s="22">
        <f t="shared" si="27"/>
        <v>2378</v>
      </c>
      <c r="I160" s="22">
        <v>305</v>
      </c>
      <c r="J160" s="22">
        <v>2073</v>
      </c>
      <c r="K160" s="22">
        <f t="shared" si="28"/>
        <v>163108</v>
      </c>
      <c r="L160" s="22">
        <f t="shared" si="29"/>
        <v>19181</v>
      </c>
      <c r="M160" s="22">
        <v>2656</v>
      </c>
      <c r="N160" s="22">
        <v>10525</v>
      </c>
      <c r="O160" s="22">
        <v>8656</v>
      </c>
      <c r="P160" s="22">
        <f t="shared" si="30"/>
        <v>143927</v>
      </c>
      <c r="Q160" s="22">
        <v>34214</v>
      </c>
      <c r="R160" s="22">
        <v>103600</v>
      </c>
      <c r="S160" s="22">
        <v>40327</v>
      </c>
      <c r="T160" s="22">
        <v>0</v>
      </c>
      <c r="U160" s="22">
        <f t="shared" si="31"/>
        <v>8660</v>
      </c>
      <c r="V160" s="22">
        <v>0</v>
      </c>
      <c r="W160" s="22">
        <v>8660</v>
      </c>
      <c r="X160" s="22">
        <f t="shared" si="32"/>
        <v>5790</v>
      </c>
      <c r="Y160" s="22">
        <v>651</v>
      </c>
      <c r="Z160" s="22">
        <v>5139</v>
      </c>
      <c r="AA160" s="47">
        <f t="shared" si="37"/>
        <v>0</v>
      </c>
      <c r="AB160" s="47">
        <v>23376</v>
      </c>
      <c r="AC160" s="47">
        <f t="shared" si="33"/>
        <v>0</v>
      </c>
      <c r="AD160" s="47">
        <v>143927</v>
      </c>
      <c r="AE160" s="47">
        <f t="shared" si="34"/>
        <v>0</v>
      </c>
      <c r="AF160" s="47">
        <v>8660</v>
      </c>
      <c r="AG160" s="47">
        <f t="shared" si="35"/>
        <v>103599.992</v>
      </c>
      <c r="AH160" s="47"/>
      <c r="AI160" s="47">
        <f t="shared" si="36"/>
        <v>8.0000000016298145E-3</v>
      </c>
      <c r="AJ160" s="25">
        <v>2072.7640750670239</v>
      </c>
      <c r="AK160" s="25">
        <f t="shared" si="38"/>
        <v>0.23592493297610417</v>
      </c>
    </row>
    <row r="161" spans="1:51" ht="243" hidden="1">
      <c r="A161" s="20" t="s">
        <v>265</v>
      </c>
      <c r="B161" s="24" t="s">
        <v>266</v>
      </c>
      <c r="C161" s="22">
        <f t="shared" si="26"/>
        <v>45960</v>
      </c>
      <c r="D161" s="22">
        <v>8160</v>
      </c>
      <c r="E161" s="22">
        <v>0</v>
      </c>
      <c r="F161" s="22">
        <v>37800</v>
      </c>
      <c r="G161" s="22">
        <v>0</v>
      </c>
      <c r="H161" s="22">
        <f t="shared" si="27"/>
        <v>3537</v>
      </c>
      <c r="I161" s="22">
        <v>294</v>
      </c>
      <c r="J161" s="22">
        <v>3243</v>
      </c>
      <c r="K161" s="22">
        <f t="shared" si="28"/>
        <v>164665</v>
      </c>
      <c r="L161" s="22">
        <f t="shared" si="29"/>
        <v>29830</v>
      </c>
      <c r="M161" s="22">
        <v>4130</v>
      </c>
      <c r="N161" s="22">
        <v>16369</v>
      </c>
      <c r="O161" s="22">
        <v>13461</v>
      </c>
      <c r="P161" s="22">
        <f t="shared" si="30"/>
        <v>134835</v>
      </c>
      <c r="Q161" s="22">
        <v>28016</v>
      </c>
      <c r="R161" s="22">
        <v>84832</v>
      </c>
      <c r="S161" s="22">
        <v>49903</v>
      </c>
      <c r="T161" s="22">
        <v>100</v>
      </c>
      <c r="U161" s="22">
        <f t="shared" si="31"/>
        <v>15670</v>
      </c>
      <c r="V161" s="22">
        <v>1670</v>
      </c>
      <c r="W161" s="22">
        <v>14000</v>
      </c>
      <c r="X161" s="22">
        <f t="shared" si="32"/>
        <v>9810</v>
      </c>
      <c r="Y161" s="22">
        <v>1878</v>
      </c>
      <c r="Z161" s="22">
        <v>7932</v>
      </c>
      <c r="AA161" s="47">
        <f t="shared" si="37"/>
        <v>0</v>
      </c>
      <c r="AB161" s="47">
        <v>37800</v>
      </c>
      <c r="AC161" s="47">
        <f t="shared" si="33"/>
        <v>0</v>
      </c>
      <c r="AD161" s="47">
        <v>134835</v>
      </c>
      <c r="AE161" s="47">
        <f t="shared" si="34"/>
        <v>0</v>
      </c>
      <c r="AF161" s="47">
        <v>14000</v>
      </c>
      <c r="AG161" s="47">
        <f t="shared" si="35"/>
        <v>84832.448000000004</v>
      </c>
      <c r="AH161" s="47"/>
      <c r="AI161" s="47">
        <f t="shared" si="36"/>
        <v>-0.44800000000395812</v>
      </c>
      <c r="AJ161" s="25">
        <v>3242.6271148626038</v>
      </c>
      <c r="AK161" s="25">
        <f t="shared" si="38"/>
        <v>0.37288513739622431</v>
      </c>
    </row>
    <row r="162" spans="1:51" ht="243" hidden="1">
      <c r="A162" s="20" t="s">
        <v>268</v>
      </c>
      <c r="B162" s="24" t="s">
        <v>314</v>
      </c>
      <c r="C162" s="22">
        <f t="shared" si="26"/>
        <v>78590</v>
      </c>
      <c r="D162" s="22">
        <v>27590</v>
      </c>
      <c r="E162" s="22">
        <v>1600</v>
      </c>
      <c r="F162" s="22">
        <v>51000</v>
      </c>
      <c r="G162" s="22">
        <v>0</v>
      </c>
      <c r="H162" s="22">
        <f t="shared" si="27"/>
        <v>6634</v>
      </c>
      <c r="I162" s="22">
        <v>1623</v>
      </c>
      <c r="J162" s="22">
        <v>5011</v>
      </c>
      <c r="K162" s="22">
        <f t="shared" si="28"/>
        <v>232602</v>
      </c>
      <c r="L162" s="22">
        <f t="shared" si="29"/>
        <v>16180</v>
      </c>
      <c r="M162" s="22">
        <v>2128</v>
      </c>
      <c r="N162" s="22">
        <v>8435</v>
      </c>
      <c r="O162" s="22">
        <v>7745</v>
      </c>
      <c r="P162" s="22">
        <f t="shared" si="30"/>
        <v>216422</v>
      </c>
      <c r="Q162" s="22">
        <v>36767</v>
      </c>
      <c r="R162" s="22">
        <v>115972</v>
      </c>
      <c r="S162" s="22">
        <v>97736</v>
      </c>
      <c r="T162" s="22">
        <v>2714</v>
      </c>
      <c r="U162" s="22">
        <f t="shared" si="31"/>
        <v>16550</v>
      </c>
      <c r="V162" s="22">
        <v>0</v>
      </c>
      <c r="W162" s="22">
        <v>16550</v>
      </c>
      <c r="X162" s="22">
        <f t="shared" si="32"/>
        <v>8993</v>
      </c>
      <c r="Y162" s="22">
        <v>1000</v>
      </c>
      <c r="Z162" s="22">
        <v>7993</v>
      </c>
      <c r="AA162" s="47">
        <f t="shared" si="37"/>
        <v>0</v>
      </c>
      <c r="AB162" s="47">
        <v>51000</v>
      </c>
      <c r="AC162" s="47">
        <f t="shared" si="33"/>
        <v>-10000</v>
      </c>
      <c r="AD162" s="47">
        <v>226422</v>
      </c>
      <c r="AE162" s="47">
        <f t="shared" si="34"/>
        <v>0</v>
      </c>
      <c r="AF162" s="47">
        <v>16550</v>
      </c>
      <c r="AG162" s="47">
        <f t="shared" si="35"/>
        <v>111330.476</v>
      </c>
      <c r="AH162" s="47"/>
      <c r="AI162" s="47">
        <f t="shared" si="36"/>
        <v>4641.5240000000049</v>
      </c>
      <c r="AJ162" s="25">
        <v>5010.8680203045687</v>
      </c>
      <c r="AK162" s="25">
        <f t="shared" si="38"/>
        <v>0.1319796954312551</v>
      </c>
    </row>
    <row r="163" spans="1:51" ht="243" hidden="1">
      <c r="A163" s="20" t="s">
        <v>270</v>
      </c>
      <c r="B163" s="24" t="s">
        <v>313</v>
      </c>
      <c r="C163" s="22">
        <f t="shared" si="26"/>
        <v>8940</v>
      </c>
      <c r="D163" s="22">
        <v>250</v>
      </c>
      <c r="E163" s="22">
        <v>0</v>
      </c>
      <c r="F163" s="22">
        <v>8690</v>
      </c>
      <c r="G163" s="22">
        <v>0</v>
      </c>
      <c r="H163" s="22">
        <f t="shared" si="27"/>
        <v>843</v>
      </c>
      <c r="I163" s="22">
        <v>18</v>
      </c>
      <c r="J163" s="22">
        <v>825</v>
      </c>
      <c r="K163" s="22">
        <f t="shared" si="28"/>
        <v>47589</v>
      </c>
      <c r="L163" s="22">
        <f t="shared" si="29"/>
        <v>9250</v>
      </c>
      <c r="M163" s="22">
        <v>0</v>
      </c>
      <c r="N163" s="22">
        <v>0</v>
      </c>
      <c r="O163" s="22">
        <v>9250</v>
      </c>
      <c r="P163" s="22">
        <f t="shared" si="30"/>
        <v>38339</v>
      </c>
      <c r="Q163" s="22">
        <v>6179</v>
      </c>
      <c r="R163" s="22">
        <v>18711</v>
      </c>
      <c r="S163" s="22">
        <v>19628</v>
      </c>
      <c r="T163" s="22">
        <v>0</v>
      </c>
      <c r="U163" s="22">
        <f t="shared" si="31"/>
        <v>3150</v>
      </c>
      <c r="V163" s="22">
        <v>760</v>
      </c>
      <c r="W163" s="22">
        <v>2390</v>
      </c>
      <c r="X163" s="22">
        <f t="shared" si="32"/>
        <v>1578</v>
      </c>
      <c r="Y163" s="22">
        <v>185</v>
      </c>
      <c r="Z163" s="22">
        <v>1393</v>
      </c>
      <c r="AA163" s="47">
        <f t="shared" si="37"/>
        <v>0</v>
      </c>
      <c r="AB163" s="47">
        <v>8690</v>
      </c>
      <c r="AC163" s="47">
        <f t="shared" si="33"/>
        <v>0</v>
      </c>
      <c r="AD163" s="47">
        <v>38339</v>
      </c>
      <c r="AE163" s="47">
        <f t="shared" si="34"/>
        <v>0</v>
      </c>
      <c r="AF163" s="47">
        <v>2390</v>
      </c>
      <c r="AG163" s="47">
        <f t="shared" si="35"/>
        <v>18710.011999999999</v>
      </c>
      <c r="AH163" s="47"/>
      <c r="AI163" s="47">
        <f t="shared" si="36"/>
        <v>0.98800000000119326</v>
      </c>
      <c r="AJ163" s="25">
        <v>825.10870202168189</v>
      </c>
      <c r="AK163" s="25">
        <f t="shared" si="38"/>
        <v>-0.1087020216818928</v>
      </c>
    </row>
    <row r="164" spans="1:51" ht="303.75" hidden="1">
      <c r="A164" s="20" t="s">
        <v>271</v>
      </c>
      <c r="B164" s="24" t="s">
        <v>272</v>
      </c>
      <c r="C164" s="22">
        <f t="shared" si="26"/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f t="shared" si="27"/>
        <v>0</v>
      </c>
      <c r="I164" s="22">
        <v>0</v>
      </c>
      <c r="J164" s="22">
        <v>0</v>
      </c>
      <c r="K164" s="22">
        <f t="shared" si="28"/>
        <v>33140</v>
      </c>
      <c r="L164" s="22">
        <f t="shared" si="29"/>
        <v>0</v>
      </c>
      <c r="M164" s="22">
        <v>0</v>
      </c>
      <c r="N164" s="22">
        <v>0</v>
      </c>
      <c r="O164" s="22">
        <v>0</v>
      </c>
      <c r="P164" s="22">
        <f t="shared" si="30"/>
        <v>33140</v>
      </c>
      <c r="Q164" s="22">
        <v>8972</v>
      </c>
      <c r="R164" s="22">
        <v>27168</v>
      </c>
      <c r="S164" s="22">
        <v>5972</v>
      </c>
      <c r="T164" s="22">
        <v>0</v>
      </c>
      <c r="U164" s="22">
        <f t="shared" si="31"/>
        <v>1280</v>
      </c>
      <c r="V164" s="22">
        <v>0</v>
      </c>
      <c r="W164" s="22">
        <v>1280</v>
      </c>
      <c r="X164" s="22">
        <f t="shared" si="32"/>
        <v>0</v>
      </c>
      <c r="Y164" s="22">
        <v>0</v>
      </c>
      <c r="Z164" s="22">
        <v>0</v>
      </c>
      <c r="AA164" s="47">
        <f t="shared" si="37"/>
        <v>0</v>
      </c>
      <c r="AB164" s="47">
        <v>0</v>
      </c>
      <c r="AC164" s="47">
        <f t="shared" si="33"/>
        <v>0</v>
      </c>
      <c r="AD164" s="47">
        <v>33140</v>
      </c>
      <c r="AE164" s="47">
        <f t="shared" si="34"/>
        <v>0</v>
      </c>
      <c r="AF164" s="47">
        <v>1280</v>
      </c>
      <c r="AG164" s="47">
        <f t="shared" si="35"/>
        <v>27167.216</v>
      </c>
      <c r="AH164" s="47"/>
      <c r="AI164" s="47">
        <f t="shared" si="36"/>
        <v>0.78399999999965075</v>
      </c>
      <c r="AJ164" s="25">
        <v>0</v>
      </c>
      <c r="AK164" s="25">
        <f t="shared" si="38"/>
        <v>0</v>
      </c>
    </row>
    <row r="165" spans="1:51" ht="243" hidden="1">
      <c r="A165" s="20" t="s">
        <v>271</v>
      </c>
      <c r="B165" s="24" t="s">
        <v>273</v>
      </c>
      <c r="C165" s="22">
        <f t="shared" si="26"/>
        <v>0</v>
      </c>
      <c r="D165" s="22">
        <v>0</v>
      </c>
      <c r="E165" s="22">
        <v>0</v>
      </c>
      <c r="F165" s="22">
        <v>0</v>
      </c>
      <c r="G165" s="22">
        <v>0</v>
      </c>
      <c r="H165" s="22">
        <f t="shared" si="27"/>
        <v>0</v>
      </c>
      <c r="I165" s="22">
        <v>0</v>
      </c>
      <c r="J165" s="22">
        <v>0</v>
      </c>
      <c r="K165" s="22">
        <f t="shared" si="28"/>
        <v>2844</v>
      </c>
      <c r="L165" s="22">
        <f t="shared" si="29"/>
        <v>0</v>
      </c>
      <c r="M165" s="22">
        <v>0</v>
      </c>
      <c r="N165" s="22">
        <v>0</v>
      </c>
      <c r="O165" s="22">
        <v>0</v>
      </c>
      <c r="P165" s="22">
        <f t="shared" si="30"/>
        <v>2844</v>
      </c>
      <c r="Q165" s="22">
        <v>939</v>
      </c>
      <c r="R165" s="22">
        <v>2844</v>
      </c>
      <c r="S165" s="22">
        <v>0</v>
      </c>
      <c r="T165" s="22">
        <v>0</v>
      </c>
      <c r="U165" s="22">
        <f t="shared" si="31"/>
        <v>0</v>
      </c>
      <c r="V165" s="22">
        <v>0</v>
      </c>
      <c r="W165" s="22">
        <v>0</v>
      </c>
      <c r="X165" s="22">
        <f t="shared" si="32"/>
        <v>0</v>
      </c>
      <c r="Y165" s="22">
        <v>0</v>
      </c>
      <c r="Z165" s="22">
        <v>0</v>
      </c>
      <c r="AA165" s="47">
        <f t="shared" si="37"/>
        <v>0</v>
      </c>
      <c r="AB165" s="47">
        <v>0</v>
      </c>
      <c r="AC165" s="47">
        <f t="shared" si="33"/>
        <v>0</v>
      </c>
      <c r="AD165" s="47">
        <v>2844</v>
      </c>
      <c r="AE165" s="47">
        <f t="shared" si="34"/>
        <v>0</v>
      </c>
      <c r="AF165" s="47">
        <v>0</v>
      </c>
      <c r="AG165" s="47">
        <f t="shared" si="35"/>
        <v>2843.2919999999999</v>
      </c>
      <c r="AH165" s="47"/>
      <c r="AI165" s="47">
        <f t="shared" si="36"/>
        <v>0.70800000000008367</v>
      </c>
      <c r="AJ165" s="25">
        <v>0</v>
      </c>
      <c r="AK165" s="25">
        <f t="shared" si="38"/>
        <v>0</v>
      </c>
    </row>
    <row r="166" spans="1:51" ht="243" hidden="1">
      <c r="A166" s="20" t="s">
        <v>271</v>
      </c>
      <c r="B166" s="24" t="s">
        <v>315</v>
      </c>
      <c r="C166" s="22">
        <f t="shared" si="26"/>
        <v>55970</v>
      </c>
      <c r="D166" s="22">
        <v>3230</v>
      </c>
      <c r="E166" s="22">
        <v>0</v>
      </c>
      <c r="F166" s="22">
        <v>52740</v>
      </c>
      <c r="G166" s="22">
        <v>0</v>
      </c>
      <c r="H166" s="22">
        <f t="shared" si="27"/>
        <v>5464</v>
      </c>
      <c r="I166" s="22">
        <v>308</v>
      </c>
      <c r="J166" s="22">
        <v>5156</v>
      </c>
      <c r="K166" s="22">
        <f t="shared" si="28"/>
        <v>327954</v>
      </c>
      <c r="L166" s="22">
        <f t="shared" si="29"/>
        <v>28057</v>
      </c>
      <c r="M166" s="22">
        <v>3540</v>
      </c>
      <c r="N166" s="22">
        <v>14026</v>
      </c>
      <c r="O166" s="22">
        <v>14031</v>
      </c>
      <c r="P166" s="22">
        <f t="shared" si="30"/>
        <v>299897</v>
      </c>
      <c r="Q166" s="22">
        <v>60273</v>
      </c>
      <c r="R166" s="22">
        <v>184984</v>
      </c>
      <c r="S166" s="22">
        <v>113053</v>
      </c>
      <c r="T166" s="22">
        <v>1860</v>
      </c>
      <c r="U166" s="22">
        <f t="shared" si="31"/>
        <v>10000</v>
      </c>
      <c r="V166" s="22">
        <v>0</v>
      </c>
      <c r="W166" s="22">
        <v>10000</v>
      </c>
      <c r="X166" s="22">
        <f t="shared" si="32"/>
        <v>13541</v>
      </c>
      <c r="Y166" s="22">
        <v>900</v>
      </c>
      <c r="Z166" s="22">
        <v>12641</v>
      </c>
      <c r="AA166" s="47">
        <f t="shared" si="37"/>
        <v>0</v>
      </c>
      <c r="AB166" s="47">
        <v>52740</v>
      </c>
      <c r="AC166" s="47">
        <f t="shared" si="33"/>
        <v>-6464</v>
      </c>
      <c r="AD166" s="47">
        <v>306361</v>
      </c>
      <c r="AE166" s="47">
        <f t="shared" si="34"/>
        <v>0</v>
      </c>
      <c r="AF166" s="47">
        <v>10000</v>
      </c>
      <c r="AG166" s="47">
        <f t="shared" si="35"/>
        <v>182506.644</v>
      </c>
      <c r="AH166" s="47"/>
      <c r="AI166" s="47">
        <f t="shared" si="36"/>
        <v>2477.3559999999998</v>
      </c>
      <c r="AJ166" s="25">
        <v>5155.7989036646031</v>
      </c>
      <c r="AK166" s="25">
        <f t="shared" si="38"/>
        <v>0.20109633539686911</v>
      </c>
    </row>
    <row r="167" spans="1:51" ht="243" hidden="1">
      <c r="A167" s="20" t="s">
        <v>276</v>
      </c>
      <c r="B167" s="24" t="s">
        <v>316</v>
      </c>
      <c r="C167" s="22">
        <f t="shared" si="26"/>
        <v>10600</v>
      </c>
      <c r="D167" s="22">
        <v>900</v>
      </c>
      <c r="E167" s="22">
        <v>0</v>
      </c>
      <c r="F167" s="22">
        <v>9700</v>
      </c>
      <c r="G167" s="22">
        <v>0</v>
      </c>
      <c r="H167" s="22">
        <f t="shared" si="27"/>
        <v>1140</v>
      </c>
      <c r="I167" s="22">
        <v>90</v>
      </c>
      <c r="J167" s="22">
        <v>1050</v>
      </c>
      <c r="K167" s="22">
        <f t="shared" si="28"/>
        <v>75370</v>
      </c>
      <c r="L167" s="22">
        <f t="shared" si="29"/>
        <v>5515</v>
      </c>
      <c r="M167" s="22">
        <v>464</v>
      </c>
      <c r="N167" s="22">
        <v>1839</v>
      </c>
      <c r="O167" s="22">
        <v>3676</v>
      </c>
      <c r="P167" s="22">
        <f t="shared" si="30"/>
        <v>69855</v>
      </c>
      <c r="Q167" s="22">
        <v>15951</v>
      </c>
      <c r="R167" s="22">
        <v>48300</v>
      </c>
      <c r="S167" s="22">
        <v>21305</v>
      </c>
      <c r="T167" s="22">
        <v>250</v>
      </c>
      <c r="U167" s="22">
        <f t="shared" si="31"/>
        <v>5000</v>
      </c>
      <c r="V167" s="22">
        <v>0</v>
      </c>
      <c r="W167" s="22">
        <v>5000</v>
      </c>
      <c r="X167" s="22">
        <f t="shared" si="32"/>
        <v>3475</v>
      </c>
      <c r="Y167" s="22">
        <v>219</v>
      </c>
      <c r="Z167" s="22">
        <v>3256</v>
      </c>
      <c r="AA167" s="47">
        <f t="shared" si="37"/>
        <v>0</v>
      </c>
      <c r="AB167" s="47">
        <v>9700</v>
      </c>
      <c r="AC167" s="47">
        <f t="shared" si="33"/>
        <v>0</v>
      </c>
      <c r="AD167" s="47">
        <v>69855</v>
      </c>
      <c r="AE167" s="47">
        <f t="shared" si="34"/>
        <v>0</v>
      </c>
      <c r="AF167" s="47">
        <v>5000</v>
      </c>
      <c r="AG167" s="47">
        <f t="shared" si="35"/>
        <v>48299.627999999997</v>
      </c>
      <c r="AH167" s="47"/>
      <c r="AI167" s="47">
        <f t="shared" si="36"/>
        <v>0.3720000000030268</v>
      </c>
      <c r="AJ167" s="25">
        <v>1049.9726490906528</v>
      </c>
      <c r="AK167" s="25">
        <f t="shared" si="38"/>
        <v>2.7350909347205743E-2</v>
      </c>
    </row>
    <row r="168" spans="1:51" ht="303.75" hidden="1">
      <c r="A168" s="20" t="s">
        <v>278</v>
      </c>
      <c r="B168" s="24" t="s">
        <v>279</v>
      </c>
      <c r="C168" s="22">
        <f t="shared" si="26"/>
        <v>23532</v>
      </c>
      <c r="D168" s="22">
        <v>2940</v>
      </c>
      <c r="E168" s="22">
        <v>0</v>
      </c>
      <c r="F168" s="22">
        <v>20592</v>
      </c>
      <c r="G168" s="22">
        <v>0</v>
      </c>
      <c r="H168" s="22">
        <f t="shared" si="27"/>
        <v>1921</v>
      </c>
      <c r="I168" s="22">
        <v>89</v>
      </c>
      <c r="J168" s="22">
        <v>1832</v>
      </c>
      <c r="K168" s="22">
        <f t="shared" si="28"/>
        <v>116312</v>
      </c>
      <c r="L168" s="22">
        <f t="shared" si="29"/>
        <v>9968</v>
      </c>
      <c r="M168" s="22">
        <v>1258</v>
      </c>
      <c r="N168" s="22">
        <v>4984</v>
      </c>
      <c r="O168" s="22">
        <v>4984</v>
      </c>
      <c r="P168" s="22">
        <f t="shared" si="30"/>
        <v>106344</v>
      </c>
      <c r="Q168" s="22">
        <v>18577</v>
      </c>
      <c r="R168" s="22">
        <v>60558</v>
      </c>
      <c r="S168" s="22">
        <v>45786</v>
      </c>
      <c r="T168" s="22">
        <v>0</v>
      </c>
      <c r="U168" s="22">
        <f t="shared" si="31"/>
        <v>3107</v>
      </c>
      <c r="V168" s="22">
        <v>0</v>
      </c>
      <c r="W168" s="22">
        <v>3107</v>
      </c>
      <c r="X168" s="22">
        <f t="shared" si="32"/>
        <v>4136</v>
      </c>
      <c r="Y168" s="22">
        <v>50</v>
      </c>
      <c r="Z168" s="22">
        <v>4086</v>
      </c>
      <c r="AA168" s="47">
        <f t="shared" si="37"/>
        <v>0</v>
      </c>
      <c r="AB168" s="47">
        <v>20592</v>
      </c>
      <c r="AC168" s="47">
        <f t="shared" si="33"/>
        <v>-10000</v>
      </c>
      <c r="AD168" s="47">
        <v>116344</v>
      </c>
      <c r="AE168" s="47">
        <f t="shared" si="34"/>
        <v>0</v>
      </c>
      <c r="AF168" s="47">
        <v>3107</v>
      </c>
      <c r="AG168" s="47">
        <f t="shared" si="35"/>
        <v>56251.156000000003</v>
      </c>
      <c r="AH168" s="47"/>
      <c r="AI168" s="47">
        <f t="shared" si="36"/>
        <v>4306.8439999999973</v>
      </c>
      <c r="AJ168" s="25">
        <v>1832.1564190850959</v>
      </c>
      <c r="AK168" s="25">
        <f t="shared" si="38"/>
        <v>-0.15641908509587665</v>
      </c>
    </row>
    <row r="169" spans="1:51" ht="303.75" hidden="1">
      <c r="A169" s="20" t="s">
        <v>280</v>
      </c>
      <c r="B169" s="24" t="s">
        <v>281</v>
      </c>
      <c r="C169" s="22">
        <f t="shared" si="26"/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f t="shared" si="27"/>
        <v>0</v>
      </c>
      <c r="I169" s="22">
        <v>0</v>
      </c>
      <c r="J169" s="22">
        <v>0</v>
      </c>
      <c r="K169" s="22">
        <f t="shared" si="28"/>
        <v>30221</v>
      </c>
      <c r="L169" s="22">
        <f t="shared" si="29"/>
        <v>0</v>
      </c>
      <c r="M169" s="22">
        <v>0</v>
      </c>
      <c r="N169" s="22">
        <v>0</v>
      </c>
      <c r="O169" s="22">
        <v>0</v>
      </c>
      <c r="P169" s="22">
        <f t="shared" si="30"/>
        <v>30221</v>
      </c>
      <c r="Q169" s="22">
        <v>9297</v>
      </c>
      <c r="R169" s="22">
        <v>28150</v>
      </c>
      <c r="S169" s="22">
        <v>2071</v>
      </c>
      <c r="T169" s="22"/>
      <c r="U169" s="22">
        <f t="shared" si="31"/>
        <v>7300</v>
      </c>
      <c r="V169" s="22">
        <v>0</v>
      </c>
      <c r="W169" s="22">
        <v>7300</v>
      </c>
      <c r="X169" s="22">
        <f t="shared" si="32"/>
        <v>0</v>
      </c>
      <c r="Y169" s="22">
        <v>0</v>
      </c>
      <c r="Z169" s="22">
        <v>0</v>
      </c>
      <c r="AA169" s="47">
        <f t="shared" si="37"/>
        <v>0</v>
      </c>
      <c r="AB169" s="47">
        <v>0</v>
      </c>
      <c r="AC169" s="47">
        <f t="shared" si="33"/>
        <v>0</v>
      </c>
      <c r="AD169" s="47">
        <v>30221</v>
      </c>
      <c r="AE169" s="47">
        <f t="shared" si="34"/>
        <v>0</v>
      </c>
      <c r="AF169" s="47">
        <v>7300</v>
      </c>
      <c r="AG169" s="47">
        <f t="shared" si="35"/>
        <v>28151.315999999999</v>
      </c>
      <c r="AH169" s="47"/>
      <c r="AI169" s="47">
        <f t="shared" si="36"/>
        <v>-1.3159999999988941</v>
      </c>
      <c r="AJ169" s="25">
        <v>0</v>
      </c>
      <c r="AK169" s="25">
        <f t="shared" si="38"/>
        <v>0</v>
      </c>
    </row>
    <row r="170" spans="1:51" ht="243" hidden="1">
      <c r="A170" s="20" t="s">
        <v>280</v>
      </c>
      <c r="B170" s="24" t="s">
        <v>283</v>
      </c>
      <c r="C170" s="22">
        <f t="shared" si="26"/>
        <v>81228</v>
      </c>
      <c r="D170" s="22">
        <v>18600</v>
      </c>
      <c r="E170" s="22">
        <v>0</v>
      </c>
      <c r="F170" s="22">
        <v>62628</v>
      </c>
      <c r="G170" s="22">
        <v>0</v>
      </c>
      <c r="H170" s="22">
        <f t="shared" si="27"/>
        <v>7253</v>
      </c>
      <c r="I170" s="22">
        <v>773</v>
      </c>
      <c r="J170" s="22">
        <v>6480</v>
      </c>
      <c r="K170" s="22">
        <f t="shared" si="28"/>
        <v>334228</v>
      </c>
      <c r="L170" s="22">
        <f t="shared" si="29"/>
        <v>27171</v>
      </c>
      <c r="M170" s="22">
        <v>2880</v>
      </c>
      <c r="N170" s="22">
        <v>11412</v>
      </c>
      <c r="O170" s="22">
        <v>15759</v>
      </c>
      <c r="P170" s="22">
        <f t="shared" si="30"/>
        <v>307057</v>
      </c>
      <c r="Q170" s="22">
        <v>65639</v>
      </c>
      <c r="R170" s="22">
        <v>198755</v>
      </c>
      <c r="S170" s="22">
        <v>108302</v>
      </c>
      <c r="T170" s="22">
        <v>0</v>
      </c>
      <c r="U170" s="22">
        <f t="shared" si="31"/>
        <v>21800</v>
      </c>
      <c r="V170" s="22">
        <v>4800</v>
      </c>
      <c r="W170" s="22">
        <v>17000</v>
      </c>
      <c r="X170" s="22">
        <f t="shared" si="32"/>
        <v>17073</v>
      </c>
      <c r="Y170" s="22">
        <v>2000</v>
      </c>
      <c r="Z170" s="22">
        <v>15073</v>
      </c>
      <c r="AA170" s="47">
        <f t="shared" si="37"/>
        <v>0</v>
      </c>
      <c r="AB170" s="47">
        <v>62628</v>
      </c>
      <c r="AC170" s="47">
        <f t="shared" si="33"/>
        <v>0</v>
      </c>
      <c r="AD170" s="47">
        <v>307057</v>
      </c>
      <c r="AE170" s="47">
        <f t="shared" si="34"/>
        <v>0</v>
      </c>
      <c r="AF170" s="47">
        <v>17000</v>
      </c>
      <c r="AG170" s="47">
        <f t="shared" si="35"/>
        <v>198754.89199999999</v>
      </c>
      <c r="AH170" s="47"/>
      <c r="AI170" s="47">
        <f t="shared" si="36"/>
        <v>0.10800000000745058</v>
      </c>
      <c r="AJ170" s="25">
        <v>6480.058143963437</v>
      </c>
      <c r="AK170" s="25">
        <f t="shared" si="38"/>
        <v>-5.8143963437032653E-2</v>
      </c>
    </row>
    <row r="171" spans="1:51" ht="243" hidden="1">
      <c r="A171" s="20" t="s">
        <v>285</v>
      </c>
      <c r="B171" s="24" t="s">
        <v>286</v>
      </c>
      <c r="C171" s="22">
        <f t="shared" si="26"/>
        <v>59779</v>
      </c>
      <c r="D171" s="22">
        <v>18727</v>
      </c>
      <c r="E171" s="22">
        <v>9228</v>
      </c>
      <c r="F171" s="22">
        <v>41052</v>
      </c>
      <c r="G171" s="22">
        <v>0</v>
      </c>
      <c r="H171" s="22">
        <f t="shared" si="27"/>
        <v>4560</v>
      </c>
      <c r="I171" s="22">
        <v>308</v>
      </c>
      <c r="J171" s="22">
        <v>4252</v>
      </c>
      <c r="K171" s="22">
        <f t="shared" si="28"/>
        <v>256305</v>
      </c>
      <c r="L171" s="22">
        <f t="shared" si="29"/>
        <v>14148</v>
      </c>
      <c r="M171" s="22">
        <v>1511</v>
      </c>
      <c r="N171" s="22">
        <v>5990</v>
      </c>
      <c r="O171" s="22">
        <v>8158</v>
      </c>
      <c r="P171" s="22">
        <f t="shared" si="30"/>
        <v>242157</v>
      </c>
      <c r="Q171" s="22">
        <v>60379</v>
      </c>
      <c r="R171" s="22">
        <v>182827</v>
      </c>
      <c r="S171" s="22">
        <v>57289</v>
      </c>
      <c r="T171" s="22">
        <v>2041</v>
      </c>
      <c r="U171" s="22">
        <f t="shared" si="31"/>
        <v>6040</v>
      </c>
      <c r="V171" s="22">
        <v>0</v>
      </c>
      <c r="W171" s="22">
        <v>6040</v>
      </c>
      <c r="X171" s="22">
        <f t="shared" si="32"/>
        <v>11830</v>
      </c>
      <c r="Y171" s="22">
        <v>1000</v>
      </c>
      <c r="Z171" s="22">
        <v>10830</v>
      </c>
      <c r="AA171" s="47">
        <f t="shared" si="37"/>
        <v>0</v>
      </c>
      <c r="AB171" s="47">
        <v>41052</v>
      </c>
      <c r="AC171" s="47">
        <f t="shared" si="33"/>
        <v>0</v>
      </c>
      <c r="AD171" s="47">
        <v>242157</v>
      </c>
      <c r="AE171" s="47">
        <f t="shared" si="34"/>
        <v>0</v>
      </c>
      <c r="AF171" s="47">
        <v>6040</v>
      </c>
      <c r="AG171" s="47">
        <f t="shared" si="35"/>
        <v>182827.61199999999</v>
      </c>
      <c r="AH171" s="47"/>
      <c r="AI171" s="47">
        <f>R171-AG171</f>
        <v>-0.61199999999371357</v>
      </c>
      <c r="AJ171" s="25">
        <v>4252.0666478196335</v>
      </c>
      <c r="AK171" s="25">
        <f t="shared" si="38"/>
        <v>-6.6647819633544714E-2</v>
      </c>
    </row>
    <row r="172" spans="1:51" ht="303.75" hidden="1">
      <c r="A172" s="20" t="s">
        <v>287</v>
      </c>
      <c r="B172" s="24" t="s">
        <v>288</v>
      </c>
      <c r="C172" s="22">
        <f t="shared" si="26"/>
        <v>0</v>
      </c>
      <c r="D172" s="22">
        <v>0</v>
      </c>
      <c r="E172" s="22">
        <v>0</v>
      </c>
      <c r="F172" s="22">
        <v>0</v>
      </c>
      <c r="G172" s="22">
        <v>0</v>
      </c>
      <c r="H172" s="22">
        <f t="shared" si="27"/>
        <v>0</v>
      </c>
      <c r="I172" s="22">
        <v>0</v>
      </c>
      <c r="J172" s="22">
        <v>0</v>
      </c>
      <c r="K172" s="22">
        <f t="shared" si="28"/>
        <v>48658</v>
      </c>
      <c r="L172" s="22">
        <f t="shared" si="29"/>
        <v>0</v>
      </c>
      <c r="M172" s="22">
        <v>0</v>
      </c>
      <c r="N172" s="22">
        <v>0</v>
      </c>
      <c r="O172" s="22">
        <v>0</v>
      </c>
      <c r="P172" s="22">
        <f t="shared" si="30"/>
        <v>48658</v>
      </c>
      <c r="Q172" s="22">
        <v>14541</v>
      </c>
      <c r="R172" s="22">
        <v>44031</v>
      </c>
      <c r="S172" s="22">
        <v>4627</v>
      </c>
      <c r="T172" s="22">
        <v>0</v>
      </c>
      <c r="U172" s="22">
        <f t="shared" si="31"/>
        <v>851</v>
      </c>
      <c r="V172" s="22">
        <v>0</v>
      </c>
      <c r="W172" s="22">
        <v>851</v>
      </c>
      <c r="X172" s="22">
        <f t="shared" si="32"/>
        <v>0</v>
      </c>
      <c r="Y172" s="22">
        <v>0</v>
      </c>
      <c r="Z172" s="22">
        <v>0</v>
      </c>
      <c r="AA172" s="47">
        <f t="shared" si="37"/>
        <v>0</v>
      </c>
      <c r="AB172" s="47">
        <v>0</v>
      </c>
      <c r="AC172" s="47">
        <f t="shared" si="33"/>
        <v>0</v>
      </c>
      <c r="AD172" s="47">
        <v>48658</v>
      </c>
      <c r="AE172" s="47">
        <f t="shared" si="34"/>
        <v>0</v>
      </c>
      <c r="AF172" s="47">
        <v>851</v>
      </c>
      <c r="AG172" s="47">
        <f t="shared" si="35"/>
        <v>44030.148000000001</v>
      </c>
      <c r="AH172" s="47"/>
      <c r="AI172" s="47">
        <f t="shared" si="36"/>
        <v>0.85199999999895226</v>
      </c>
      <c r="AJ172" s="25">
        <v>0</v>
      </c>
      <c r="AK172" s="25">
        <f t="shared" si="38"/>
        <v>0</v>
      </c>
    </row>
    <row r="173" spans="1:51" ht="243" hidden="1">
      <c r="A173" s="20" t="s">
        <v>287</v>
      </c>
      <c r="B173" s="24" t="s">
        <v>290</v>
      </c>
      <c r="C173" s="22">
        <f t="shared" si="26"/>
        <v>78364</v>
      </c>
      <c r="D173" s="22">
        <v>2464</v>
      </c>
      <c r="E173" s="22">
        <v>0</v>
      </c>
      <c r="F173" s="22">
        <v>75900</v>
      </c>
      <c r="G173" s="22">
        <v>0</v>
      </c>
      <c r="H173" s="22">
        <f t="shared" si="27"/>
        <v>7175</v>
      </c>
      <c r="I173" s="22">
        <v>82</v>
      </c>
      <c r="J173" s="22">
        <v>7093</v>
      </c>
      <c r="K173" s="22">
        <f t="shared" si="28"/>
        <v>410129</v>
      </c>
      <c r="L173" s="22">
        <f t="shared" si="29"/>
        <v>44872</v>
      </c>
      <c r="M173" s="22">
        <v>5661</v>
      </c>
      <c r="N173" s="22">
        <v>22436</v>
      </c>
      <c r="O173" s="22">
        <v>22436</v>
      </c>
      <c r="P173" s="22">
        <f t="shared" si="30"/>
        <v>365257</v>
      </c>
      <c r="Q173" s="22">
        <v>79472</v>
      </c>
      <c r="R173" s="22">
        <v>240640</v>
      </c>
      <c r="S173" s="22">
        <v>120117</v>
      </c>
      <c r="T173" s="22">
        <v>4500</v>
      </c>
      <c r="U173" s="22">
        <f t="shared" si="31"/>
        <v>16000</v>
      </c>
      <c r="V173" s="22">
        <v>0</v>
      </c>
      <c r="W173" s="22">
        <v>16000</v>
      </c>
      <c r="X173" s="22">
        <f t="shared" si="32"/>
        <v>20188</v>
      </c>
      <c r="Y173" s="22">
        <v>1587</v>
      </c>
      <c r="Z173" s="22">
        <v>18601</v>
      </c>
      <c r="AA173" s="47">
        <f t="shared" si="37"/>
        <v>0</v>
      </c>
      <c r="AB173" s="47">
        <v>75900</v>
      </c>
      <c r="AC173" s="47">
        <f t="shared" si="33"/>
        <v>0</v>
      </c>
      <c r="AD173" s="47">
        <v>365257</v>
      </c>
      <c r="AE173" s="47">
        <f t="shared" si="34"/>
        <v>0</v>
      </c>
      <c r="AF173" s="47">
        <v>16000</v>
      </c>
      <c r="AG173" s="47">
        <f t="shared" si="35"/>
        <v>240641.21600000001</v>
      </c>
      <c r="AH173" s="47"/>
      <c r="AI173" s="47">
        <f t="shared" si="36"/>
        <v>-1.2160000000149012</v>
      </c>
      <c r="AJ173" s="25">
        <v>7092.9739561802398</v>
      </c>
      <c r="AK173" s="25">
        <f t="shared" si="38"/>
        <v>2.6043819760161568E-2</v>
      </c>
    </row>
    <row r="174" spans="1:51" ht="243" hidden="1">
      <c r="A174" s="27"/>
      <c r="B174" s="28" t="s">
        <v>291</v>
      </c>
      <c r="C174" s="22">
        <f t="shared" si="26"/>
        <v>250</v>
      </c>
      <c r="D174" s="29">
        <v>0</v>
      </c>
      <c r="E174" s="29">
        <v>0</v>
      </c>
      <c r="F174" s="29">
        <v>250</v>
      </c>
      <c r="G174" s="29">
        <v>0</v>
      </c>
      <c r="H174" s="22">
        <f t="shared" si="27"/>
        <v>28</v>
      </c>
      <c r="I174" s="29">
        <v>0</v>
      </c>
      <c r="J174" s="29">
        <v>28</v>
      </c>
      <c r="K174" s="22">
        <f t="shared" si="28"/>
        <v>50</v>
      </c>
      <c r="L174" s="22">
        <f t="shared" si="29"/>
        <v>0</v>
      </c>
      <c r="M174" s="22">
        <v>0</v>
      </c>
      <c r="N174" s="22">
        <v>0</v>
      </c>
      <c r="O174" s="22">
        <v>0</v>
      </c>
      <c r="P174" s="22">
        <f t="shared" si="30"/>
        <v>50</v>
      </c>
      <c r="Q174" s="22">
        <v>10</v>
      </c>
      <c r="R174" s="22">
        <v>30</v>
      </c>
      <c r="S174" s="22"/>
      <c r="T174" s="22">
        <v>20</v>
      </c>
      <c r="U174" s="22">
        <f t="shared" si="31"/>
        <v>0</v>
      </c>
      <c r="V174" s="22">
        <v>0</v>
      </c>
      <c r="W174" s="22">
        <v>0</v>
      </c>
      <c r="X174" s="22">
        <f t="shared" si="32"/>
        <v>0</v>
      </c>
      <c r="Y174" s="22">
        <v>0</v>
      </c>
      <c r="Z174" s="22">
        <v>0</v>
      </c>
      <c r="AA174" s="47">
        <f t="shared" si="37"/>
        <v>0</v>
      </c>
      <c r="AB174" s="47">
        <v>250</v>
      </c>
      <c r="AC174" s="47">
        <f t="shared" si="33"/>
        <v>0</v>
      </c>
      <c r="AD174" s="47">
        <v>50</v>
      </c>
      <c r="AE174" s="47">
        <f t="shared" si="34"/>
        <v>0</v>
      </c>
      <c r="AF174" s="47">
        <v>0</v>
      </c>
      <c r="AG174" s="47">
        <f t="shared" si="35"/>
        <v>30.28</v>
      </c>
      <c r="AH174" s="47"/>
      <c r="AI174" s="47">
        <f t="shared" si="36"/>
        <v>-0.28000000000000114</v>
      </c>
      <c r="AJ174" s="25">
        <v>28</v>
      </c>
      <c r="AK174" s="25">
        <f t="shared" si="38"/>
        <v>0</v>
      </c>
    </row>
    <row r="175" spans="1:51" s="18" customFormat="1" ht="409.5" hidden="1" outlineLevel="1">
      <c r="B175" s="28" t="s">
        <v>350</v>
      </c>
      <c r="C175" s="22">
        <f t="shared" si="26"/>
        <v>250</v>
      </c>
      <c r="D175" s="29">
        <v>0</v>
      </c>
      <c r="E175" s="29">
        <v>0</v>
      </c>
      <c r="F175" s="29">
        <v>250</v>
      </c>
      <c r="G175" s="29">
        <v>0</v>
      </c>
      <c r="H175" s="22">
        <f t="shared" si="27"/>
        <v>28</v>
      </c>
      <c r="I175" s="29">
        <v>0</v>
      </c>
      <c r="J175" s="29">
        <v>28</v>
      </c>
      <c r="K175" s="22">
        <f t="shared" si="28"/>
        <v>50</v>
      </c>
      <c r="L175" s="22">
        <f t="shared" si="29"/>
        <v>0</v>
      </c>
      <c r="M175" s="22">
        <v>0</v>
      </c>
      <c r="N175" s="22">
        <v>0</v>
      </c>
      <c r="O175" s="22">
        <v>0</v>
      </c>
      <c r="P175" s="22">
        <f t="shared" si="30"/>
        <v>50</v>
      </c>
      <c r="Q175" s="22">
        <v>10</v>
      </c>
      <c r="R175" s="22">
        <v>30</v>
      </c>
      <c r="S175" s="22"/>
      <c r="T175" s="22">
        <v>20</v>
      </c>
      <c r="U175" s="22">
        <f t="shared" si="31"/>
        <v>0</v>
      </c>
      <c r="V175" s="22">
        <v>0</v>
      </c>
      <c r="W175" s="22">
        <v>0</v>
      </c>
      <c r="X175" s="22">
        <f t="shared" si="32"/>
        <v>0</v>
      </c>
      <c r="Y175" s="22">
        <v>0</v>
      </c>
      <c r="Z175" s="22">
        <v>0</v>
      </c>
      <c r="AA175" s="47">
        <f t="shared" si="37"/>
        <v>0</v>
      </c>
      <c r="AB175" s="47">
        <v>250</v>
      </c>
      <c r="AC175" s="47">
        <f t="shared" si="33"/>
        <v>0</v>
      </c>
      <c r="AD175" s="47">
        <v>50</v>
      </c>
      <c r="AE175" s="47">
        <f t="shared" si="34"/>
        <v>0</v>
      </c>
      <c r="AF175" s="47">
        <v>0</v>
      </c>
      <c r="AG175" s="47">
        <f t="shared" si="35"/>
        <v>30.28</v>
      </c>
      <c r="AH175" s="47"/>
      <c r="AI175" s="47">
        <f t="shared" si="36"/>
        <v>-0.28000000000000114</v>
      </c>
      <c r="AJ175" s="25">
        <v>28</v>
      </c>
      <c r="AK175" s="25">
        <f t="shared" si="38"/>
        <v>0</v>
      </c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</row>
    <row r="176" spans="1:51" ht="182.25" hidden="1">
      <c r="A176" s="27"/>
      <c r="B176" s="28" t="s">
        <v>292</v>
      </c>
      <c r="C176" s="22">
        <f t="shared" si="26"/>
        <v>57261</v>
      </c>
      <c r="D176" s="29">
        <v>0</v>
      </c>
      <c r="E176" s="29">
        <v>0</v>
      </c>
      <c r="F176" s="29">
        <v>57261</v>
      </c>
      <c r="G176" s="29">
        <v>0</v>
      </c>
      <c r="H176" s="22">
        <f t="shared" si="27"/>
        <v>3901</v>
      </c>
      <c r="I176" s="29">
        <v>0</v>
      </c>
      <c r="J176" s="29">
        <f>4145-244</f>
        <v>3901</v>
      </c>
      <c r="K176" s="22">
        <f t="shared" si="28"/>
        <v>1149711</v>
      </c>
      <c r="L176" s="22">
        <f t="shared" si="29"/>
        <v>0</v>
      </c>
      <c r="M176" s="22">
        <v>0</v>
      </c>
      <c r="N176" s="22">
        <v>0</v>
      </c>
      <c r="O176" s="22">
        <v>0</v>
      </c>
      <c r="P176" s="22">
        <f t="shared" si="30"/>
        <v>1149711</v>
      </c>
      <c r="Q176" s="22">
        <v>135054</v>
      </c>
      <c r="R176" s="22">
        <v>408945</v>
      </c>
      <c r="S176" s="22">
        <v>0</v>
      </c>
      <c r="T176" s="22">
        <v>740766</v>
      </c>
      <c r="U176" s="22">
        <f t="shared" si="31"/>
        <v>0</v>
      </c>
      <c r="V176" s="22">
        <v>0</v>
      </c>
      <c r="W176" s="22">
        <v>0</v>
      </c>
      <c r="X176" s="22">
        <f t="shared" si="32"/>
        <v>0</v>
      </c>
      <c r="Y176" s="22">
        <v>0</v>
      </c>
      <c r="Z176" s="22">
        <v>0</v>
      </c>
      <c r="AA176" s="47">
        <f>F176-AB176</f>
        <v>53011</v>
      </c>
      <c r="AB176" s="47">
        <v>4250</v>
      </c>
      <c r="AC176" s="47">
        <f t="shared" si="33"/>
        <v>1149661</v>
      </c>
      <c r="AD176" s="47">
        <v>50</v>
      </c>
      <c r="AE176" s="47">
        <f>W176-AF176</f>
        <v>0</v>
      </c>
      <c r="AF176" s="47">
        <v>0</v>
      </c>
      <c r="AG176" s="47">
        <f>Q176*3.028</f>
        <v>408943.51199999999</v>
      </c>
      <c r="AH176" s="47"/>
      <c r="AI176" s="47">
        <f t="shared" si="36"/>
        <v>1.4880000000121072</v>
      </c>
      <c r="AJ176" s="25">
        <v>309</v>
      </c>
      <c r="AK176" s="25">
        <f t="shared" si="38"/>
        <v>3592</v>
      </c>
    </row>
    <row r="177" spans="1:37" ht="60.75" hidden="1">
      <c r="A177" s="147" t="s">
        <v>293</v>
      </c>
      <c r="B177" s="147"/>
      <c r="C177" s="30">
        <f t="shared" ref="C177:Z177" si="39">SUM(C8:C176)</f>
        <v>7611713</v>
      </c>
      <c r="D177" s="30">
        <f t="shared" si="39"/>
        <v>2344001</v>
      </c>
      <c r="E177" s="30">
        <f t="shared" si="39"/>
        <v>110269</v>
      </c>
      <c r="F177" s="30">
        <f t="shared" si="39"/>
        <v>5267712</v>
      </c>
      <c r="G177" s="30">
        <f t="shared" si="39"/>
        <v>97103</v>
      </c>
      <c r="H177" s="30">
        <f t="shared" si="39"/>
        <v>532486</v>
      </c>
      <c r="I177" s="30">
        <f t="shared" si="39"/>
        <v>59524</v>
      </c>
      <c r="J177" s="59">
        <f>SUM(J8:J176)</f>
        <v>472962</v>
      </c>
      <c r="K177" s="30">
        <f t="shared" si="39"/>
        <v>23211970</v>
      </c>
      <c r="L177" s="30">
        <f t="shared" si="39"/>
        <v>2111286</v>
      </c>
      <c r="M177" s="30">
        <f t="shared" si="39"/>
        <v>258798</v>
      </c>
      <c r="N177" s="30">
        <f t="shared" si="39"/>
        <v>1025617</v>
      </c>
      <c r="O177" s="30">
        <f t="shared" si="39"/>
        <v>1085669</v>
      </c>
      <c r="P177" s="30">
        <f t="shared" si="39"/>
        <v>21100684</v>
      </c>
      <c r="Q177" s="30">
        <f t="shared" si="39"/>
        <v>4785956</v>
      </c>
      <c r="R177" s="30">
        <f t="shared" si="39"/>
        <v>14513371</v>
      </c>
      <c r="S177" s="30">
        <f t="shared" si="39"/>
        <v>5179530</v>
      </c>
      <c r="T177" s="30">
        <f t="shared" si="39"/>
        <v>1407783</v>
      </c>
      <c r="U177" s="30">
        <f t="shared" si="39"/>
        <v>1478162</v>
      </c>
      <c r="V177" s="30">
        <f t="shared" si="39"/>
        <v>144743</v>
      </c>
      <c r="W177" s="30">
        <f t="shared" si="39"/>
        <v>1333419</v>
      </c>
      <c r="X177" s="30">
        <f t="shared" si="39"/>
        <v>832552</v>
      </c>
      <c r="Y177" s="30">
        <f t="shared" si="39"/>
        <v>91758</v>
      </c>
      <c r="Z177" s="30">
        <f t="shared" si="39"/>
        <v>740794</v>
      </c>
      <c r="AA177" s="47">
        <f>F177-AB177</f>
        <v>210764</v>
      </c>
      <c r="AB177" s="47">
        <v>5056948</v>
      </c>
      <c r="AC177" s="47">
        <f t="shared" si="33"/>
        <v>19951023</v>
      </c>
      <c r="AD177" s="47">
        <v>1149661</v>
      </c>
      <c r="AE177" s="47">
        <f t="shared" si="34"/>
        <v>-5328</v>
      </c>
      <c r="AF177" s="52">
        <v>1338747</v>
      </c>
      <c r="AG177" s="47">
        <f t="shared" si="35"/>
        <v>14491874.767999999</v>
      </c>
      <c r="AH177" s="47"/>
      <c r="AI177" s="47">
        <f t="shared" si="36"/>
        <v>21496.232000000775</v>
      </c>
      <c r="AJ177" s="25">
        <v>450078.26125754282</v>
      </c>
      <c r="AK177" s="25">
        <f>J177-AJ177</f>
        <v>22883.738742457179</v>
      </c>
    </row>
    <row r="178" spans="1:37" hidden="1">
      <c r="A178" s="31" t="s">
        <v>294</v>
      </c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3"/>
      <c r="R178" s="33"/>
      <c r="S178" s="33"/>
      <c r="T178" s="33"/>
      <c r="U178" s="32"/>
      <c r="V178" s="32"/>
      <c r="W178" s="32"/>
      <c r="X178" s="32"/>
      <c r="Y178" s="32"/>
      <c r="Z178" s="32"/>
      <c r="AA178" s="51"/>
      <c r="AC178" s="51"/>
      <c r="AE178" s="51"/>
    </row>
    <row r="179" spans="1:37" hidden="1">
      <c r="A179" s="139" t="s">
        <v>295</v>
      </c>
      <c r="B179" s="139"/>
      <c r="C179" s="139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  <c r="T179" s="139"/>
      <c r="U179" s="139"/>
      <c r="V179" s="139"/>
      <c r="W179" s="139"/>
      <c r="X179" s="139"/>
      <c r="Y179" s="139"/>
      <c r="Z179" s="139"/>
      <c r="AA179" s="51"/>
      <c r="AC179" s="51"/>
      <c r="AE179" s="51"/>
    </row>
    <row r="180" spans="1:37" hidden="1">
      <c r="A180" s="139" t="s">
        <v>296</v>
      </c>
      <c r="B180" s="139"/>
      <c r="C180" s="139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139"/>
      <c r="U180" s="139"/>
      <c r="V180" s="139"/>
      <c r="W180" s="139"/>
      <c r="X180" s="139"/>
      <c r="Y180" s="139"/>
      <c r="Z180" s="139"/>
      <c r="AA180" s="51"/>
      <c r="AC180" s="51"/>
      <c r="AE180" s="51"/>
    </row>
    <row r="181" spans="1:37" hidden="1">
      <c r="A181" s="148" t="s">
        <v>297</v>
      </c>
      <c r="B181" s="148"/>
      <c r="C181" s="148"/>
      <c r="D181" s="148"/>
      <c r="E181" s="148"/>
      <c r="F181" s="148"/>
      <c r="G181" s="148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  <c r="Z181" s="148"/>
      <c r="AA181" s="51"/>
      <c r="AC181" s="51"/>
      <c r="AE181" s="51"/>
    </row>
    <row r="182" spans="1:37" hidden="1">
      <c r="A182" s="138" t="s">
        <v>298</v>
      </c>
      <c r="B182" s="138"/>
      <c r="C182" s="138"/>
      <c r="D182" s="138"/>
      <c r="E182" s="138"/>
      <c r="F182" s="138"/>
      <c r="G182" s="138"/>
      <c r="H182" s="138"/>
      <c r="I182" s="138"/>
      <c r="J182" s="138"/>
      <c r="K182" s="138"/>
      <c r="L182" s="138"/>
      <c r="M182" s="138"/>
      <c r="N182" s="138"/>
      <c r="O182" s="138"/>
      <c r="P182" s="138"/>
      <c r="Q182" s="138"/>
      <c r="R182" s="138"/>
      <c r="S182" s="138"/>
      <c r="T182" s="138"/>
      <c r="U182" s="138"/>
      <c r="V182" s="138"/>
      <c r="W182" s="138"/>
      <c r="X182" s="138"/>
      <c r="Y182" s="138"/>
      <c r="Z182" s="138"/>
      <c r="AA182" s="51"/>
      <c r="AC182" s="51"/>
      <c r="AE182" s="51"/>
    </row>
    <row r="183" spans="1:37" hidden="1">
      <c r="A183" s="138"/>
      <c r="B183" s="138"/>
      <c r="C183" s="138"/>
      <c r="D183" s="138"/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  <c r="O183" s="138"/>
      <c r="P183" s="138"/>
      <c r="Q183" s="138"/>
      <c r="R183" s="138"/>
      <c r="S183" s="138"/>
      <c r="T183" s="138"/>
      <c r="U183" s="138"/>
      <c r="V183" s="138"/>
      <c r="W183" s="138"/>
      <c r="X183" s="138"/>
      <c r="Y183" s="138"/>
      <c r="Z183" s="138"/>
      <c r="AA183" s="51"/>
      <c r="AC183" s="51"/>
      <c r="AE183" s="51"/>
    </row>
    <row r="184" spans="1:37" hidden="1">
      <c r="A184" s="139" t="s">
        <v>299</v>
      </c>
      <c r="B184" s="139"/>
      <c r="C184" s="139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  <c r="R184" s="139"/>
      <c r="S184" s="139"/>
      <c r="T184" s="139"/>
      <c r="U184" s="139"/>
      <c r="V184" s="139"/>
      <c r="W184" s="139"/>
      <c r="X184" s="139"/>
      <c r="Y184" s="139"/>
      <c r="Z184" s="139"/>
      <c r="AA184" s="51"/>
      <c r="AC184" s="51"/>
      <c r="AE184" s="51"/>
    </row>
    <row r="185" spans="1:37" hidden="1">
      <c r="A185" s="139" t="s">
        <v>300</v>
      </c>
      <c r="B185" s="139"/>
      <c r="C185" s="139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  <c r="T185" s="139"/>
      <c r="U185" s="139"/>
      <c r="V185" s="139"/>
      <c r="W185" s="139"/>
      <c r="X185" s="139"/>
      <c r="Y185" s="139"/>
      <c r="Z185" s="139"/>
      <c r="AA185" s="51"/>
      <c r="AC185" s="51"/>
      <c r="AE185" s="51"/>
    </row>
    <row r="186" spans="1:37" hidden="1">
      <c r="A186" s="140" t="s">
        <v>301</v>
      </c>
      <c r="B186" s="140"/>
      <c r="C186" s="140"/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140"/>
      <c r="U186" s="140"/>
      <c r="V186" s="140"/>
      <c r="W186" s="140"/>
      <c r="X186" s="140"/>
      <c r="Y186" s="140"/>
      <c r="Z186" s="140"/>
      <c r="AA186" s="51"/>
      <c r="AC186" s="51"/>
      <c r="AE186" s="51"/>
    </row>
    <row r="187" spans="1:37" hidden="1">
      <c r="A187" s="141" t="s">
        <v>302</v>
      </c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2"/>
      <c r="Q187" s="142"/>
      <c r="R187" s="142"/>
      <c r="S187" s="141"/>
      <c r="T187" s="141"/>
      <c r="U187" s="141"/>
      <c r="V187" s="141"/>
      <c r="W187" s="141"/>
      <c r="X187" s="141"/>
      <c r="Y187" s="141"/>
      <c r="Z187" s="141"/>
      <c r="AA187" s="51"/>
      <c r="AC187" s="51"/>
      <c r="AE187" s="51"/>
    </row>
    <row r="188" spans="1:37" hidden="1">
      <c r="A188" s="143" t="s">
        <v>303</v>
      </c>
      <c r="B188" s="143"/>
      <c r="C188" s="53"/>
      <c r="D188" s="144" t="s">
        <v>348</v>
      </c>
      <c r="E188" s="144"/>
      <c r="F188" s="144"/>
      <c r="G188" s="144"/>
      <c r="H188" s="144"/>
      <c r="I188" s="144"/>
      <c r="J188" s="144"/>
      <c r="K188" s="143" t="s">
        <v>347</v>
      </c>
      <c r="L188" s="143"/>
      <c r="M188" s="143"/>
      <c r="N188" s="143"/>
      <c r="O188" s="143"/>
      <c r="P188" s="143"/>
      <c r="Q188" s="143"/>
      <c r="R188" s="143"/>
      <c r="S188" s="143"/>
      <c r="T188" s="143"/>
      <c r="U188" s="143"/>
      <c r="V188" s="143"/>
      <c r="W188" s="143"/>
      <c r="X188" s="143"/>
      <c r="Y188" s="145"/>
      <c r="Z188" s="145"/>
      <c r="AA188" s="51"/>
      <c r="AB188" s="35"/>
      <c r="AC188" s="51"/>
      <c r="AD188" s="35"/>
      <c r="AE188" s="51"/>
      <c r="AF188" s="35"/>
      <c r="AG188" s="35"/>
      <c r="AH188" s="35"/>
      <c r="AI188" s="35"/>
      <c r="AJ188" s="35"/>
      <c r="AK188" s="35"/>
    </row>
    <row r="190" spans="1:37"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37">
      <c r="C191" s="10"/>
      <c r="D191" s="10"/>
      <c r="E191" s="36"/>
      <c r="F191" s="36"/>
      <c r="G191" s="36"/>
      <c r="H191" s="10"/>
      <c r="I191" s="10"/>
      <c r="J191" s="10"/>
      <c r="K191" s="10"/>
      <c r="L191" s="10"/>
      <c r="M191" s="10"/>
      <c r="N191" s="10"/>
      <c r="O191" s="10"/>
      <c r="P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37">
      <c r="A192" s="37"/>
      <c r="B192" s="38"/>
      <c r="C192" s="39"/>
      <c r="D192" s="37"/>
      <c r="E192" s="40"/>
      <c r="F192" s="41"/>
      <c r="G192" s="40"/>
      <c r="H192" s="42"/>
      <c r="I192" s="43"/>
      <c r="K192" s="43"/>
    </row>
    <row r="193" spans="1:26">
      <c r="A193" s="37"/>
      <c r="B193" s="38"/>
      <c r="C193" s="39"/>
      <c r="D193" s="37"/>
      <c r="E193" s="44"/>
      <c r="F193" s="44"/>
      <c r="G193" s="41"/>
      <c r="H193" s="42"/>
      <c r="I193" s="43"/>
      <c r="K193" s="43"/>
      <c r="P193" s="10"/>
      <c r="R193" s="10"/>
      <c r="S193" s="10"/>
      <c r="T193" s="10"/>
      <c r="U193" s="10"/>
    </row>
    <row r="194" spans="1:26">
      <c r="B194" s="42"/>
      <c r="C194" s="42"/>
      <c r="D194" s="42"/>
      <c r="E194" s="42"/>
      <c r="F194" s="42"/>
      <c r="G194" s="42"/>
      <c r="H194" s="42"/>
      <c r="P194" s="10"/>
      <c r="R194" s="10"/>
      <c r="S194" s="10"/>
      <c r="T194" s="10"/>
      <c r="U194" s="10"/>
    </row>
    <row r="195" spans="1:26">
      <c r="P195" s="10"/>
      <c r="R195" s="10"/>
      <c r="S195" s="10"/>
      <c r="T195" s="10"/>
      <c r="U195" s="10"/>
    </row>
    <row r="196" spans="1:26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8" spans="1:26">
      <c r="E198" s="43"/>
    </row>
    <row r="199" spans="1:26">
      <c r="P199" s="10"/>
      <c r="R199" s="10"/>
      <c r="S199" s="10"/>
      <c r="T199" s="10"/>
      <c r="U199" s="10"/>
    </row>
    <row r="201" spans="1:26"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</row>
    <row r="204" spans="1:26"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R205" s="10"/>
      <c r="S205" s="10"/>
      <c r="T205" s="10"/>
      <c r="U205" s="10"/>
      <c r="V205" s="10"/>
      <c r="W205" s="10"/>
      <c r="X205" s="10"/>
      <c r="Y205" s="10"/>
      <c r="Z205" s="10"/>
    </row>
  </sheetData>
  <autoFilter ref="A2:A205"/>
  <mergeCells count="51">
    <mergeCell ref="A2:U2"/>
    <mergeCell ref="V2:Z2"/>
    <mergeCell ref="A3:Z3"/>
    <mergeCell ref="A4:A7"/>
    <mergeCell ref="B4:B7"/>
    <mergeCell ref="C4:G4"/>
    <mergeCell ref="H4:J4"/>
    <mergeCell ref="K4:T4"/>
    <mergeCell ref="U4:W4"/>
    <mergeCell ref="X4:Z4"/>
    <mergeCell ref="C5:C7"/>
    <mergeCell ref="D5:E5"/>
    <mergeCell ref="F5:G5"/>
    <mergeCell ref="H5:H7"/>
    <mergeCell ref="I5:I7"/>
    <mergeCell ref="P5:T5"/>
    <mergeCell ref="U5:U7"/>
    <mergeCell ref="V5:V7"/>
    <mergeCell ref="W5:W7"/>
    <mergeCell ref="O6:O7"/>
    <mergeCell ref="P6:P7"/>
    <mergeCell ref="Q6:Q7"/>
    <mergeCell ref="R6:R7"/>
    <mergeCell ref="G6:G7"/>
    <mergeCell ref="L6:L7"/>
    <mergeCell ref="M6:M7"/>
    <mergeCell ref="N6:N7"/>
    <mergeCell ref="K5:K7"/>
    <mergeCell ref="L5:O5"/>
    <mergeCell ref="J5:J7"/>
    <mergeCell ref="A188:B188"/>
    <mergeCell ref="D188:J188"/>
    <mergeCell ref="K188:X188"/>
    <mergeCell ref="Y188:Z188"/>
    <mergeCell ref="S6:S7"/>
    <mergeCell ref="T6:T7"/>
    <mergeCell ref="A177:B177"/>
    <mergeCell ref="A179:Z179"/>
    <mergeCell ref="A180:Z180"/>
    <mergeCell ref="A181:Z181"/>
    <mergeCell ref="X5:X7"/>
    <mergeCell ref="Y5:Y7"/>
    <mergeCell ref="Z5:Z7"/>
    <mergeCell ref="D6:D7"/>
    <mergeCell ref="E6:E7"/>
    <mergeCell ref="F6:F7"/>
    <mergeCell ref="A182:Z183"/>
    <mergeCell ref="A184:Z184"/>
    <mergeCell ref="A185:Z185"/>
    <mergeCell ref="A186:Z186"/>
    <mergeCell ref="A187:Z187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N215"/>
  <sheetViews>
    <sheetView topLeftCell="H1" zoomScale="25" zoomScaleNormal="25" zoomScaleSheetLayoutView="10" workbookViewId="0">
      <selection activeCell="B194" sqref="B194:AA194"/>
    </sheetView>
  </sheetViews>
  <sheetFormatPr defaultColWidth="25.7109375" defaultRowHeight="61.5" outlineLevelRow="2"/>
  <cols>
    <col min="1" max="1" width="255.7109375" style="9" hidden="1" customWidth="1"/>
    <col min="2" max="2" width="58.5703125" style="9" customWidth="1"/>
    <col min="3" max="3" width="196.85546875" style="9" customWidth="1"/>
    <col min="4" max="11" width="34.42578125" style="9" customWidth="1"/>
    <col min="12" max="12" width="44.7109375" style="9" customWidth="1"/>
    <col min="13" max="16" width="34.42578125" style="9" customWidth="1"/>
    <col min="17" max="17" width="43" style="9" customWidth="1"/>
    <col min="18" max="18" width="34.42578125" style="10" customWidth="1"/>
    <col min="19" max="27" width="34.42578125" style="9" customWidth="1"/>
    <col min="28" max="38" width="34.42578125" style="9" hidden="1" customWidth="1"/>
    <col min="39" max="39" width="13.7109375" style="9" customWidth="1"/>
    <col min="40" max="40" width="44.5703125" style="9" customWidth="1"/>
    <col min="41" max="44" width="13.7109375" style="9" customWidth="1"/>
    <col min="45" max="48" width="26.85546875" style="9" customWidth="1"/>
    <col min="49" max="49" width="13.7109375" style="9" customWidth="1"/>
    <col min="50" max="50" width="30.85546875" style="9" customWidth="1"/>
    <col min="51" max="55" width="13.7109375" style="9" customWidth="1"/>
    <col min="56" max="16384" width="25.7109375" style="9"/>
  </cols>
  <sheetData>
    <row r="1" spans="1:66">
      <c r="X1" s="9" t="s">
        <v>355</v>
      </c>
    </row>
    <row r="2" spans="1:66" s="18" customFormat="1" ht="60.75"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39" t="s">
        <v>0</v>
      </c>
      <c r="X2" s="139"/>
      <c r="Y2" s="139"/>
      <c r="Z2" s="139"/>
      <c r="AA2" s="139"/>
    </row>
    <row r="3" spans="1:66" s="18" customFormat="1" ht="60.75">
      <c r="B3" s="153" t="s">
        <v>353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5"/>
    </row>
    <row r="4" spans="1:66" s="18" customFormat="1">
      <c r="B4" s="146" t="s">
        <v>1</v>
      </c>
      <c r="C4" s="146" t="s">
        <v>2</v>
      </c>
      <c r="D4" s="146" t="s">
        <v>3</v>
      </c>
      <c r="E4" s="146"/>
      <c r="F4" s="146"/>
      <c r="G4" s="146"/>
      <c r="H4" s="146"/>
      <c r="I4" s="146" t="s">
        <v>4</v>
      </c>
      <c r="J4" s="146"/>
      <c r="K4" s="146"/>
      <c r="L4" s="146" t="s">
        <v>5</v>
      </c>
      <c r="M4" s="146"/>
      <c r="N4" s="146"/>
      <c r="O4" s="146"/>
      <c r="P4" s="146"/>
      <c r="Q4" s="146"/>
      <c r="R4" s="146"/>
      <c r="S4" s="156"/>
      <c r="T4" s="156"/>
      <c r="U4" s="156"/>
      <c r="V4" s="146" t="s">
        <v>6</v>
      </c>
      <c r="W4" s="146"/>
      <c r="X4" s="146"/>
      <c r="Y4" s="146" t="s">
        <v>7</v>
      </c>
      <c r="Z4" s="146"/>
      <c r="AA4" s="146"/>
    </row>
    <row r="5" spans="1:66" s="18" customFormat="1" ht="153.75" customHeight="1">
      <c r="B5" s="146"/>
      <c r="C5" s="146"/>
      <c r="D5" s="146" t="s">
        <v>8</v>
      </c>
      <c r="E5" s="157" t="s">
        <v>9</v>
      </c>
      <c r="F5" s="158"/>
      <c r="G5" s="146" t="s">
        <v>10</v>
      </c>
      <c r="H5" s="146"/>
      <c r="I5" s="146" t="s">
        <v>8</v>
      </c>
      <c r="J5" s="146" t="s">
        <v>9</v>
      </c>
      <c r="K5" s="146" t="s">
        <v>10</v>
      </c>
      <c r="L5" s="146" t="s">
        <v>11</v>
      </c>
      <c r="M5" s="146" t="s">
        <v>9</v>
      </c>
      <c r="N5" s="146"/>
      <c r="O5" s="146"/>
      <c r="P5" s="146"/>
      <c r="Q5" s="146" t="s">
        <v>10</v>
      </c>
      <c r="R5" s="146"/>
      <c r="S5" s="146"/>
      <c r="T5" s="146"/>
      <c r="U5" s="146"/>
      <c r="V5" s="146" t="s">
        <v>8</v>
      </c>
      <c r="W5" s="146" t="s">
        <v>9</v>
      </c>
      <c r="X5" s="146" t="s">
        <v>10</v>
      </c>
      <c r="Y5" s="146" t="s">
        <v>8</v>
      </c>
      <c r="Z5" s="146" t="s">
        <v>9</v>
      </c>
      <c r="AA5" s="146" t="s">
        <v>10</v>
      </c>
    </row>
    <row r="6" spans="1:66" s="18" customFormat="1" ht="60.75">
      <c r="B6" s="146"/>
      <c r="C6" s="146"/>
      <c r="D6" s="146"/>
      <c r="E6" s="149" t="s">
        <v>8</v>
      </c>
      <c r="F6" s="149" t="s">
        <v>12</v>
      </c>
      <c r="G6" s="146" t="s">
        <v>8</v>
      </c>
      <c r="H6" s="146" t="s">
        <v>13</v>
      </c>
      <c r="I6" s="146"/>
      <c r="J6" s="146"/>
      <c r="K6" s="146"/>
      <c r="L6" s="146"/>
      <c r="M6" s="146" t="s">
        <v>8</v>
      </c>
      <c r="N6" s="146" t="s">
        <v>328</v>
      </c>
      <c r="O6" s="146" t="s">
        <v>14</v>
      </c>
      <c r="P6" s="146" t="s">
        <v>15</v>
      </c>
      <c r="Q6" s="146" t="s">
        <v>8</v>
      </c>
      <c r="R6" s="151" t="s">
        <v>329</v>
      </c>
      <c r="S6" s="146" t="s">
        <v>14</v>
      </c>
      <c r="T6" s="146" t="s">
        <v>15</v>
      </c>
      <c r="U6" s="146" t="s">
        <v>16</v>
      </c>
      <c r="V6" s="146"/>
      <c r="W6" s="146"/>
      <c r="X6" s="146"/>
      <c r="Y6" s="146"/>
      <c r="Z6" s="146"/>
      <c r="AA6" s="146"/>
    </row>
    <row r="7" spans="1:66" s="18" customFormat="1" ht="364.5">
      <c r="A7" s="19" t="s">
        <v>17</v>
      </c>
      <c r="B7" s="146"/>
      <c r="C7" s="146"/>
      <c r="D7" s="146"/>
      <c r="E7" s="150"/>
      <c r="F7" s="150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51"/>
      <c r="S7" s="146"/>
      <c r="T7" s="146"/>
      <c r="U7" s="146"/>
      <c r="V7" s="146"/>
      <c r="W7" s="146"/>
      <c r="X7" s="146"/>
      <c r="Y7" s="146"/>
      <c r="Z7" s="146"/>
      <c r="AA7" s="146"/>
      <c r="AB7" s="46" t="s">
        <v>333</v>
      </c>
      <c r="AC7" s="50" t="s">
        <v>335</v>
      </c>
      <c r="AD7" s="46" t="s">
        <v>334</v>
      </c>
      <c r="AE7" s="50" t="s">
        <v>336</v>
      </c>
      <c r="AF7" s="46" t="s">
        <v>337</v>
      </c>
      <c r="AG7" s="50" t="s">
        <v>338</v>
      </c>
      <c r="AH7" s="46" t="s">
        <v>330</v>
      </c>
      <c r="AI7" s="46"/>
      <c r="AJ7" s="46" t="s">
        <v>331</v>
      </c>
      <c r="AK7" s="50" t="s">
        <v>340</v>
      </c>
      <c r="AL7" s="46" t="s">
        <v>339</v>
      </c>
    </row>
    <row r="8" spans="1:66" s="18" customFormat="1" ht="364.5" hidden="1" outlineLevel="2">
      <c r="A8" s="18" t="s">
        <v>18</v>
      </c>
      <c r="B8" s="20" t="s">
        <v>19</v>
      </c>
      <c r="C8" s="21" t="s">
        <v>20</v>
      </c>
      <c r="D8" s="22">
        <f>E8+G8</f>
        <v>0</v>
      </c>
      <c r="E8" s="22">
        <v>0</v>
      </c>
      <c r="F8" s="22">
        <v>0</v>
      </c>
      <c r="G8" s="22">
        <v>0</v>
      </c>
      <c r="H8" s="22">
        <v>0</v>
      </c>
      <c r="I8" s="22">
        <f>J8+K8</f>
        <v>0</v>
      </c>
      <c r="J8" s="22">
        <v>0</v>
      </c>
      <c r="K8" s="22">
        <v>0</v>
      </c>
      <c r="L8" s="22">
        <f>M8+Q8</f>
        <v>32191</v>
      </c>
      <c r="M8" s="22">
        <f>O8+P8</f>
        <v>0</v>
      </c>
      <c r="N8" s="22">
        <v>0</v>
      </c>
      <c r="O8" s="22">
        <v>0</v>
      </c>
      <c r="P8" s="22">
        <v>0</v>
      </c>
      <c r="Q8" s="22">
        <f>S8+T8+U8</f>
        <v>32191</v>
      </c>
      <c r="R8" s="22">
        <v>10631</v>
      </c>
      <c r="S8" s="22">
        <v>32191</v>
      </c>
      <c r="T8" s="22">
        <v>0</v>
      </c>
      <c r="U8" s="22">
        <v>0</v>
      </c>
      <c r="V8" s="22">
        <f>W8+X8</f>
        <v>0</v>
      </c>
      <c r="W8" s="22">
        <v>0</v>
      </c>
      <c r="X8" s="22">
        <v>0</v>
      </c>
      <c r="Y8" s="22">
        <f>Z8+AA8</f>
        <v>0</v>
      </c>
      <c r="Z8" s="22">
        <v>0</v>
      </c>
      <c r="AA8" s="22">
        <v>0</v>
      </c>
      <c r="AB8" s="47">
        <f>G8-AC8</f>
        <v>0</v>
      </c>
      <c r="AC8" s="47">
        <v>0</v>
      </c>
      <c r="AD8" s="47">
        <f>Q8-AE8</f>
        <v>0</v>
      </c>
      <c r="AE8" s="47">
        <v>32191</v>
      </c>
      <c r="AF8" s="47">
        <f>X8-AG8</f>
        <v>0</v>
      </c>
      <c r="AG8" s="47">
        <v>0</v>
      </c>
      <c r="AH8" s="47">
        <f>R8*3.028</f>
        <v>32190.668000000001</v>
      </c>
      <c r="AI8" s="47"/>
      <c r="AJ8" s="47">
        <f>S8-AH8</f>
        <v>0.3319999999985157</v>
      </c>
      <c r="AK8" s="25">
        <v>0</v>
      </c>
      <c r="AL8" s="25">
        <f>K8-AK8</f>
        <v>0</v>
      </c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</row>
    <row r="9" spans="1:66" s="18" customFormat="1" ht="263.25" hidden="1" customHeight="1" outlineLevel="2">
      <c r="A9" s="18" t="s">
        <v>18</v>
      </c>
      <c r="B9" s="20" t="s">
        <v>19</v>
      </c>
      <c r="C9" s="55" t="s">
        <v>307</v>
      </c>
      <c r="D9" s="22">
        <f t="shared" ref="D9:D72" si="0">E9+G9</f>
        <v>20446</v>
      </c>
      <c r="E9" s="22">
        <v>0</v>
      </c>
      <c r="F9" s="22">
        <v>0</v>
      </c>
      <c r="G9" s="22">
        <v>20446</v>
      </c>
      <c r="H9" s="22">
        <v>0</v>
      </c>
      <c r="I9" s="22">
        <f t="shared" ref="I9:I72" si="1">J9+K9</f>
        <v>1608</v>
      </c>
      <c r="J9" s="22">
        <v>0</v>
      </c>
      <c r="K9" s="54">
        <f>1411+197</f>
        <v>1608</v>
      </c>
      <c r="L9" s="22">
        <f t="shared" ref="L9:L72" si="2">M9+Q9</f>
        <v>0</v>
      </c>
      <c r="M9" s="22">
        <f t="shared" ref="M9:M72" si="3">O9+P9</f>
        <v>0</v>
      </c>
      <c r="N9" s="22">
        <v>0</v>
      </c>
      <c r="O9" s="22">
        <v>0</v>
      </c>
      <c r="P9" s="22">
        <v>0</v>
      </c>
      <c r="Q9" s="22">
        <f t="shared" ref="Q9:Q72" si="4">S9+T9+U9</f>
        <v>0</v>
      </c>
      <c r="R9" s="22">
        <v>0</v>
      </c>
      <c r="S9" s="22">
        <v>0</v>
      </c>
      <c r="T9" s="22">
        <v>0</v>
      </c>
      <c r="U9" s="22">
        <v>0</v>
      </c>
      <c r="V9" s="22">
        <f t="shared" ref="V9:V72" si="5">W9+X9</f>
        <v>7040</v>
      </c>
      <c r="W9" s="22">
        <v>0</v>
      </c>
      <c r="X9" s="22">
        <v>7040</v>
      </c>
      <c r="Y9" s="22">
        <f t="shared" ref="Y9:Y72" si="6">Z9+AA9</f>
        <v>0</v>
      </c>
      <c r="Z9" s="22">
        <v>0</v>
      </c>
      <c r="AA9" s="22">
        <v>0</v>
      </c>
      <c r="AB9" s="47">
        <f>G9-AC9</f>
        <v>12446</v>
      </c>
      <c r="AC9" s="47">
        <v>8000</v>
      </c>
      <c r="AD9" s="47">
        <f t="shared" ref="AD9:AD72" si="7">Q9-AE9</f>
        <v>0</v>
      </c>
      <c r="AE9" s="47">
        <v>0</v>
      </c>
      <c r="AF9" s="47">
        <f t="shared" ref="AF9:AF72" si="8">X9-AG9</f>
        <v>0</v>
      </c>
      <c r="AG9" s="47">
        <v>7040</v>
      </c>
      <c r="AH9" s="47">
        <f t="shared" ref="AH9:AH72" si="9">R9*3.028</f>
        <v>0</v>
      </c>
      <c r="AI9" s="47"/>
      <c r="AJ9" s="47">
        <f t="shared" ref="AJ9" si="10">S9-AH9</f>
        <v>0</v>
      </c>
      <c r="AK9" s="25">
        <v>610.54802259887003</v>
      </c>
      <c r="AL9" s="25">
        <f>K9-AK9</f>
        <v>997.45197740112997</v>
      </c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</row>
    <row r="10" spans="1:66" s="18" customFormat="1" ht="184.5" hidden="1" customHeight="1" outlineLevel="2">
      <c r="A10" s="18" t="s">
        <v>18</v>
      </c>
      <c r="B10" s="20" t="s">
        <v>19</v>
      </c>
      <c r="C10" s="24" t="s">
        <v>21</v>
      </c>
      <c r="D10" s="22">
        <f t="shared" si="0"/>
        <v>0</v>
      </c>
      <c r="E10" s="22">
        <v>0</v>
      </c>
      <c r="F10" s="22">
        <v>0</v>
      </c>
      <c r="G10" s="22">
        <v>0</v>
      </c>
      <c r="H10" s="22">
        <v>0</v>
      </c>
      <c r="I10" s="22">
        <f t="shared" si="1"/>
        <v>0</v>
      </c>
      <c r="J10" s="22">
        <v>0</v>
      </c>
      <c r="K10" s="22">
        <v>0</v>
      </c>
      <c r="L10" s="22">
        <f t="shared" si="2"/>
        <v>193011</v>
      </c>
      <c r="M10" s="22">
        <f t="shared" si="3"/>
        <v>0</v>
      </c>
      <c r="N10" s="22">
        <v>0</v>
      </c>
      <c r="O10" s="22">
        <v>0</v>
      </c>
      <c r="P10" s="22">
        <v>0</v>
      </c>
      <c r="Q10" s="22">
        <f t="shared" si="4"/>
        <v>193011</v>
      </c>
      <c r="R10" s="22">
        <v>57469</v>
      </c>
      <c r="S10" s="22">
        <v>174015</v>
      </c>
      <c r="T10" s="22">
        <v>18153</v>
      </c>
      <c r="U10" s="22">
        <v>843</v>
      </c>
      <c r="V10" s="22">
        <f t="shared" si="5"/>
        <v>38885</v>
      </c>
      <c r="W10" s="22">
        <v>0</v>
      </c>
      <c r="X10" s="22">
        <v>38885</v>
      </c>
      <c r="Y10" s="22">
        <f t="shared" si="6"/>
        <v>0</v>
      </c>
      <c r="Z10" s="22">
        <v>0</v>
      </c>
      <c r="AA10" s="22">
        <v>0</v>
      </c>
      <c r="AB10" s="47">
        <f t="shared" ref="AB10:AB72" si="11">G10-AC10</f>
        <v>0</v>
      </c>
      <c r="AC10" s="47">
        <v>0</v>
      </c>
      <c r="AD10" s="47">
        <f t="shared" si="7"/>
        <v>0</v>
      </c>
      <c r="AE10" s="47">
        <v>193011</v>
      </c>
      <c r="AF10" s="47">
        <f t="shared" si="8"/>
        <v>0</v>
      </c>
      <c r="AG10" s="47">
        <v>38885</v>
      </c>
      <c r="AH10" s="47">
        <f t="shared" si="9"/>
        <v>174016.13200000001</v>
      </c>
      <c r="AI10" s="47"/>
      <c r="AJ10" s="48">
        <f t="shared" ref="AJ10:AJ41" si="12">S10-AH10</f>
        <v>-1.13200000001234</v>
      </c>
      <c r="AK10" s="25">
        <v>0</v>
      </c>
      <c r="AL10" s="25">
        <f t="shared" ref="AL10:AL73" si="13">K10-AK10</f>
        <v>0</v>
      </c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</row>
    <row r="11" spans="1:66" s="18" customFormat="1" ht="364.5" hidden="1" outlineLevel="2">
      <c r="A11" s="18" t="s">
        <v>18</v>
      </c>
      <c r="B11" s="20" t="s">
        <v>19</v>
      </c>
      <c r="C11" s="24" t="s">
        <v>22</v>
      </c>
      <c r="D11" s="22">
        <f t="shared" si="0"/>
        <v>0</v>
      </c>
      <c r="E11" s="22">
        <v>0</v>
      </c>
      <c r="F11" s="22">
        <v>0</v>
      </c>
      <c r="G11" s="22">
        <v>0</v>
      </c>
      <c r="H11" s="22">
        <v>0</v>
      </c>
      <c r="I11" s="22">
        <f t="shared" si="1"/>
        <v>0</v>
      </c>
      <c r="J11" s="22">
        <v>0</v>
      </c>
      <c r="K11" s="22">
        <v>0</v>
      </c>
      <c r="L11" s="22">
        <f t="shared" si="2"/>
        <v>3500</v>
      </c>
      <c r="M11" s="22">
        <f t="shared" si="3"/>
        <v>0</v>
      </c>
      <c r="N11" s="22">
        <v>0</v>
      </c>
      <c r="O11" s="22">
        <v>0</v>
      </c>
      <c r="P11" s="22">
        <v>0</v>
      </c>
      <c r="Q11" s="22">
        <f t="shared" si="4"/>
        <v>3500</v>
      </c>
      <c r="R11" s="22">
        <v>1060</v>
      </c>
      <c r="S11" s="22">
        <v>3209</v>
      </c>
      <c r="T11" s="22">
        <v>291</v>
      </c>
      <c r="U11" s="22">
        <v>0</v>
      </c>
      <c r="V11" s="22">
        <f t="shared" si="5"/>
        <v>0</v>
      </c>
      <c r="W11" s="22">
        <v>0</v>
      </c>
      <c r="X11" s="22">
        <v>0</v>
      </c>
      <c r="Y11" s="22">
        <f t="shared" si="6"/>
        <v>0</v>
      </c>
      <c r="Z11" s="22">
        <v>0</v>
      </c>
      <c r="AA11" s="22">
        <v>0</v>
      </c>
      <c r="AB11" s="47">
        <f t="shared" si="11"/>
        <v>0</v>
      </c>
      <c r="AC11" s="47">
        <v>0</v>
      </c>
      <c r="AD11" s="47">
        <f t="shared" si="7"/>
        <v>0</v>
      </c>
      <c r="AE11" s="47">
        <v>3500</v>
      </c>
      <c r="AF11" s="47">
        <f t="shared" si="8"/>
        <v>0</v>
      </c>
      <c r="AG11" s="47">
        <v>0</v>
      </c>
      <c r="AH11" s="47">
        <f t="shared" si="9"/>
        <v>3209.68</v>
      </c>
      <c r="AI11" s="47"/>
      <c r="AJ11" s="47">
        <f t="shared" si="12"/>
        <v>-0.67999999999983629</v>
      </c>
      <c r="AK11" s="25">
        <v>0</v>
      </c>
      <c r="AL11" s="25">
        <f t="shared" si="13"/>
        <v>0</v>
      </c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</row>
    <row r="12" spans="1:66" s="18" customFormat="1" ht="364.5" hidden="1" outlineLevel="2">
      <c r="A12" s="18" t="s">
        <v>18</v>
      </c>
      <c r="B12" s="20" t="s">
        <v>19</v>
      </c>
      <c r="C12" s="24" t="s">
        <v>23</v>
      </c>
      <c r="D12" s="22">
        <f t="shared" si="0"/>
        <v>0</v>
      </c>
      <c r="E12" s="22">
        <v>0</v>
      </c>
      <c r="F12" s="22">
        <v>0</v>
      </c>
      <c r="G12" s="22">
        <v>0</v>
      </c>
      <c r="H12" s="22">
        <v>0</v>
      </c>
      <c r="I12" s="22">
        <f t="shared" si="1"/>
        <v>0</v>
      </c>
      <c r="J12" s="22">
        <v>0</v>
      </c>
      <c r="K12" s="22">
        <v>0</v>
      </c>
      <c r="L12" s="22">
        <f t="shared" si="2"/>
        <v>10207</v>
      </c>
      <c r="M12" s="22">
        <f t="shared" si="3"/>
        <v>0</v>
      </c>
      <c r="N12" s="22">
        <v>0</v>
      </c>
      <c r="O12" s="22">
        <v>0</v>
      </c>
      <c r="P12" s="22">
        <v>0</v>
      </c>
      <c r="Q12" s="22">
        <f t="shared" si="4"/>
        <v>10207</v>
      </c>
      <c r="R12" s="22">
        <v>3371</v>
      </c>
      <c r="S12" s="22">
        <v>10207</v>
      </c>
      <c r="T12" s="22">
        <v>0</v>
      </c>
      <c r="U12" s="22">
        <v>0</v>
      </c>
      <c r="V12" s="22">
        <f t="shared" si="5"/>
        <v>0</v>
      </c>
      <c r="W12" s="22">
        <v>0</v>
      </c>
      <c r="X12" s="22">
        <v>0</v>
      </c>
      <c r="Y12" s="22">
        <f t="shared" si="6"/>
        <v>0</v>
      </c>
      <c r="Z12" s="22">
        <v>0</v>
      </c>
      <c r="AA12" s="22">
        <v>0</v>
      </c>
      <c r="AB12" s="47">
        <f t="shared" si="11"/>
        <v>0</v>
      </c>
      <c r="AC12" s="47">
        <v>0</v>
      </c>
      <c r="AD12" s="47">
        <f t="shared" si="7"/>
        <v>0</v>
      </c>
      <c r="AE12" s="47">
        <v>10207</v>
      </c>
      <c r="AF12" s="47">
        <f t="shared" si="8"/>
        <v>0</v>
      </c>
      <c r="AG12" s="47">
        <v>0</v>
      </c>
      <c r="AH12" s="47">
        <f t="shared" si="9"/>
        <v>10207.388000000001</v>
      </c>
      <c r="AI12" s="47"/>
      <c r="AJ12" s="47">
        <f t="shared" si="12"/>
        <v>-0.38800000000082946</v>
      </c>
      <c r="AK12" s="25">
        <v>0</v>
      </c>
      <c r="AL12" s="25">
        <f t="shared" si="13"/>
        <v>0</v>
      </c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</row>
    <row r="13" spans="1:66" s="18" customFormat="1" ht="364.5" hidden="1" outlineLevel="2">
      <c r="A13" s="18" t="s">
        <v>24</v>
      </c>
      <c r="B13" s="20" t="s">
        <v>19</v>
      </c>
      <c r="C13" s="24" t="s">
        <v>25</v>
      </c>
      <c r="D13" s="22">
        <f t="shared" si="0"/>
        <v>86825</v>
      </c>
      <c r="E13" s="22">
        <v>3400</v>
      </c>
      <c r="F13" s="22">
        <v>3400</v>
      </c>
      <c r="G13" s="22">
        <v>83425</v>
      </c>
      <c r="H13" s="22">
        <v>0</v>
      </c>
      <c r="I13" s="22">
        <f t="shared" si="1"/>
        <v>6816</v>
      </c>
      <c r="J13" s="22">
        <v>113</v>
      </c>
      <c r="K13" s="22">
        <v>6703</v>
      </c>
      <c r="L13" s="22">
        <f t="shared" si="2"/>
        <v>351244</v>
      </c>
      <c r="M13" s="22">
        <f t="shared" si="3"/>
        <v>0</v>
      </c>
      <c r="N13" s="22">
        <v>0</v>
      </c>
      <c r="O13" s="22">
        <v>0</v>
      </c>
      <c r="P13" s="22">
        <v>0</v>
      </c>
      <c r="Q13" s="22">
        <f t="shared" si="4"/>
        <v>351244</v>
      </c>
      <c r="R13" s="22">
        <v>100081</v>
      </c>
      <c r="S13" s="22">
        <v>303046</v>
      </c>
      <c r="T13" s="22">
        <v>10763</v>
      </c>
      <c r="U13" s="22">
        <v>37435</v>
      </c>
      <c r="V13" s="22">
        <f t="shared" si="5"/>
        <v>60650</v>
      </c>
      <c r="W13" s="22">
        <v>0</v>
      </c>
      <c r="X13" s="22">
        <v>60650</v>
      </c>
      <c r="Y13" s="22">
        <f t="shared" si="6"/>
        <v>0</v>
      </c>
      <c r="Z13" s="22">
        <v>0</v>
      </c>
      <c r="AA13" s="22">
        <v>0</v>
      </c>
      <c r="AB13" s="47">
        <f t="shared" si="11"/>
        <v>0</v>
      </c>
      <c r="AC13" s="47">
        <v>83425</v>
      </c>
      <c r="AD13" s="47">
        <f t="shared" si="7"/>
        <v>0</v>
      </c>
      <c r="AE13" s="47">
        <v>351244</v>
      </c>
      <c r="AF13" s="47">
        <f t="shared" si="8"/>
        <v>0</v>
      </c>
      <c r="AG13" s="47">
        <v>60650</v>
      </c>
      <c r="AH13" s="47">
        <f t="shared" si="9"/>
        <v>303045.26799999998</v>
      </c>
      <c r="AI13" s="47"/>
      <c r="AJ13" s="47">
        <f t="shared" si="12"/>
        <v>0.73200000001816079</v>
      </c>
      <c r="AK13" s="25">
        <v>6704.3259090256397</v>
      </c>
      <c r="AL13" s="25">
        <f t="shared" si="13"/>
        <v>-1.325909025639703</v>
      </c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</row>
    <row r="14" spans="1:66" s="18" customFormat="1" ht="364.5" hidden="1" outlineLevel="2">
      <c r="A14" s="18" t="s">
        <v>26</v>
      </c>
      <c r="B14" s="20" t="s">
        <v>19</v>
      </c>
      <c r="C14" s="24" t="s">
        <v>27</v>
      </c>
      <c r="D14" s="22">
        <f t="shared" si="0"/>
        <v>137127</v>
      </c>
      <c r="E14" s="22">
        <v>4127</v>
      </c>
      <c r="F14" s="22">
        <v>0</v>
      </c>
      <c r="G14" s="22">
        <v>133000</v>
      </c>
      <c r="H14" s="22">
        <v>0</v>
      </c>
      <c r="I14" s="22">
        <f t="shared" si="1"/>
        <v>12292</v>
      </c>
      <c r="J14" s="22">
        <v>412</v>
      </c>
      <c r="K14" s="22">
        <v>11880</v>
      </c>
      <c r="L14" s="22">
        <f t="shared" si="2"/>
        <v>368479</v>
      </c>
      <c r="M14" s="22">
        <f t="shared" si="3"/>
        <v>0</v>
      </c>
      <c r="N14" s="22">
        <v>0</v>
      </c>
      <c r="O14" s="22">
        <v>0</v>
      </c>
      <c r="P14" s="22">
        <v>0</v>
      </c>
      <c r="Q14" s="22">
        <f t="shared" si="4"/>
        <v>368479</v>
      </c>
      <c r="R14" s="22">
        <v>98134</v>
      </c>
      <c r="S14" s="22">
        <v>299024</v>
      </c>
      <c r="T14" s="22">
        <v>13558</v>
      </c>
      <c r="U14" s="22">
        <v>55897</v>
      </c>
      <c r="V14" s="22">
        <f t="shared" si="5"/>
        <v>8200</v>
      </c>
      <c r="W14" s="22">
        <v>0</v>
      </c>
      <c r="X14" s="22">
        <v>8200</v>
      </c>
      <c r="Y14" s="22">
        <f t="shared" si="6"/>
        <v>87651</v>
      </c>
      <c r="Z14" s="22">
        <v>12100</v>
      </c>
      <c r="AA14" s="22">
        <v>75551</v>
      </c>
      <c r="AB14" s="47">
        <f t="shared" si="11"/>
        <v>0</v>
      </c>
      <c r="AC14" s="47">
        <v>133000</v>
      </c>
      <c r="AD14" s="47">
        <f t="shared" si="7"/>
        <v>-10000</v>
      </c>
      <c r="AE14" s="47">
        <v>378479</v>
      </c>
      <c r="AF14" s="47">
        <f t="shared" si="8"/>
        <v>0</v>
      </c>
      <c r="AG14" s="47">
        <v>8200</v>
      </c>
      <c r="AH14" s="47">
        <f t="shared" si="9"/>
        <v>297149.75199999998</v>
      </c>
      <c r="AI14" s="47"/>
      <c r="AJ14" s="47">
        <f>S14-AH14</f>
        <v>1874.2480000000214</v>
      </c>
      <c r="AK14" s="25">
        <v>11881.276815373785</v>
      </c>
      <c r="AL14" s="25">
        <f t="shared" si="13"/>
        <v>-1.2768153737852117</v>
      </c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</row>
    <row r="15" spans="1:66" s="18" customFormat="1" ht="364.5" hidden="1" outlineLevel="2">
      <c r="A15" s="18" t="s">
        <v>28</v>
      </c>
      <c r="B15" s="20" t="s">
        <v>19</v>
      </c>
      <c r="C15" s="24" t="s">
        <v>29</v>
      </c>
      <c r="D15" s="22">
        <f t="shared" si="0"/>
        <v>70500</v>
      </c>
      <c r="E15" s="22">
        <v>6000</v>
      </c>
      <c r="F15" s="22">
        <v>0</v>
      </c>
      <c r="G15" s="22">
        <v>64500</v>
      </c>
      <c r="H15" s="22">
        <v>0</v>
      </c>
      <c r="I15" s="22">
        <f t="shared" si="1"/>
        <v>5811</v>
      </c>
      <c r="J15" s="22">
        <v>320</v>
      </c>
      <c r="K15" s="22">
        <v>5491</v>
      </c>
      <c r="L15" s="22">
        <f t="shared" si="2"/>
        <v>535867</v>
      </c>
      <c r="M15" s="22">
        <f t="shared" si="3"/>
        <v>0</v>
      </c>
      <c r="N15" s="22">
        <v>0</v>
      </c>
      <c r="O15" s="22">
        <v>0</v>
      </c>
      <c r="P15" s="22">
        <v>0</v>
      </c>
      <c r="Q15" s="22">
        <f t="shared" si="4"/>
        <v>535867</v>
      </c>
      <c r="R15" s="22">
        <v>85137</v>
      </c>
      <c r="S15" s="22">
        <v>257794</v>
      </c>
      <c r="T15" s="22">
        <v>260260</v>
      </c>
      <c r="U15" s="22">
        <v>17813</v>
      </c>
      <c r="V15" s="22">
        <f t="shared" si="5"/>
        <v>28670</v>
      </c>
      <c r="W15" s="22">
        <v>0</v>
      </c>
      <c r="X15" s="22">
        <v>28670</v>
      </c>
      <c r="Y15" s="22">
        <f t="shared" si="6"/>
        <v>0</v>
      </c>
      <c r="Z15" s="22">
        <v>0</v>
      </c>
      <c r="AA15" s="22">
        <v>0</v>
      </c>
      <c r="AB15" s="47">
        <f t="shared" si="11"/>
        <v>0</v>
      </c>
      <c r="AC15" s="47">
        <v>64500</v>
      </c>
      <c r="AD15" s="47">
        <f t="shared" si="7"/>
        <v>0</v>
      </c>
      <c r="AE15" s="47">
        <v>535867</v>
      </c>
      <c r="AF15" s="47">
        <f t="shared" si="8"/>
        <v>0</v>
      </c>
      <c r="AG15" s="47">
        <v>28670</v>
      </c>
      <c r="AH15" s="47">
        <f t="shared" si="9"/>
        <v>257794.83600000001</v>
      </c>
      <c r="AI15" s="47"/>
      <c r="AJ15" s="47">
        <f t="shared" si="12"/>
        <v>-0.83600000001024455</v>
      </c>
      <c r="AK15" s="25">
        <v>5491.3323023270295</v>
      </c>
      <c r="AL15" s="25">
        <f t="shared" si="13"/>
        <v>-0.33230232702953799</v>
      </c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</row>
    <row r="16" spans="1:66" s="18" customFormat="1" ht="364.5" hidden="1" outlineLevel="2">
      <c r="A16" s="18" t="s">
        <v>30</v>
      </c>
      <c r="B16" s="20" t="s">
        <v>19</v>
      </c>
      <c r="C16" s="24" t="s">
        <v>31</v>
      </c>
      <c r="D16" s="22">
        <f t="shared" si="0"/>
        <v>41700</v>
      </c>
      <c r="E16" s="22">
        <v>200</v>
      </c>
      <c r="F16" s="22">
        <v>0</v>
      </c>
      <c r="G16" s="22">
        <v>41500</v>
      </c>
      <c r="H16" s="22">
        <v>0</v>
      </c>
      <c r="I16" s="22">
        <f t="shared" si="1"/>
        <v>6710</v>
      </c>
      <c r="J16" s="22">
        <v>33</v>
      </c>
      <c r="K16" s="22">
        <v>6677</v>
      </c>
      <c r="L16" s="22">
        <f t="shared" si="2"/>
        <v>73000</v>
      </c>
      <c r="M16" s="22">
        <f t="shared" si="3"/>
        <v>0</v>
      </c>
      <c r="N16" s="22">
        <v>0</v>
      </c>
      <c r="O16" s="22">
        <v>0</v>
      </c>
      <c r="P16" s="22">
        <v>0</v>
      </c>
      <c r="Q16" s="22">
        <f t="shared" si="4"/>
        <v>73000</v>
      </c>
      <c r="R16" s="22">
        <v>8495</v>
      </c>
      <c r="S16" s="22">
        <v>25722</v>
      </c>
      <c r="T16" s="22">
        <v>47278</v>
      </c>
      <c r="U16" s="22">
        <v>0</v>
      </c>
      <c r="V16" s="22">
        <f t="shared" si="5"/>
        <v>8963</v>
      </c>
      <c r="W16" s="22">
        <v>0</v>
      </c>
      <c r="X16" s="22">
        <f>9333-370</f>
        <v>8963</v>
      </c>
      <c r="Y16" s="22">
        <f t="shared" si="6"/>
        <v>0</v>
      </c>
      <c r="Z16" s="22">
        <v>0</v>
      </c>
      <c r="AA16" s="22">
        <v>0</v>
      </c>
      <c r="AB16" s="47">
        <f t="shared" si="11"/>
        <v>0</v>
      </c>
      <c r="AC16" s="47">
        <v>41500</v>
      </c>
      <c r="AD16" s="47">
        <f t="shared" si="7"/>
        <v>0</v>
      </c>
      <c r="AE16" s="47">
        <v>73000</v>
      </c>
      <c r="AF16" s="47">
        <f t="shared" si="8"/>
        <v>-1037</v>
      </c>
      <c r="AG16" s="47">
        <v>10000</v>
      </c>
      <c r="AH16" s="47">
        <f t="shared" si="9"/>
        <v>25722.86</v>
      </c>
      <c r="AI16" s="47"/>
      <c r="AJ16" s="47">
        <f t="shared" si="12"/>
        <v>-0.86000000000058208</v>
      </c>
      <c r="AK16" s="25">
        <v>6677.0968528744197</v>
      </c>
      <c r="AL16" s="25">
        <f t="shared" si="13"/>
        <v>-9.6852874419710133E-2</v>
      </c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</row>
    <row r="17" spans="1:55" s="18" customFormat="1" ht="364.5" hidden="1" outlineLevel="2">
      <c r="A17" s="18" t="s">
        <v>18</v>
      </c>
      <c r="B17" s="20" t="s">
        <v>19</v>
      </c>
      <c r="C17" s="24" t="s">
        <v>32</v>
      </c>
      <c r="D17" s="22">
        <f t="shared" si="0"/>
        <v>0</v>
      </c>
      <c r="E17" s="22">
        <v>0</v>
      </c>
      <c r="F17" s="22">
        <v>0</v>
      </c>
      <c r="G17" s="22">
        <v>0</v>
      </c>
      <c r="H17" s="22">
        <v>0</v>
      </c>
      <c r="I17" s="22">
        <f t="shared" si="1"/>
        <v>0</v>
      </c>
      <c r="J17" s="22">
        <v>0</v>
      </c>
      <c r="K17" s="22">
        <v>0</v>
      </c>
      <c r="L17" s="22">
        <f t="shared" si="2"/>
        <v>60021</v>
      </c>
      <c r="M17" s="22">
        <f t="shared" si="3"/>
        <v>0</v>
      </c>
      <c r="N17" s="22">
        <v>0</v>
      </c>
      <c r="O17" s="22">
        <v>0</v>
      </c>
      <c r="P17" s="22">
        <v>0</v>
      </c>
      <c r="Q17" s="22">
        <f t="shared" si="4"/>
        <v>60021</v>
      </c>
      <c r="R17" s="22">
        <v>17265</v>
      </c>
      <c r="S17" s="22">
        <v>52277</v>
      </c>
      <c r="T17" s="22">
        <v>7744</v>
      </c>
      <c r="U17" s="22">
        <v>0</v>
      </c>
      <c r="V17" s="22">
        <f t="shared" si="5"/>
        <v>0</v>
      </c>
      <c r="W17" s="22">
        <v>0</v>
      </c>
      <c r="X17" s="22">
        <v>0</v>
      </c>
      <c r="Y17" s="22">
        <f t="shared" si="6"/>
        <v>0</v>
      </c>
      <c r="Z17" s="22">
        <v>0</v>
      </c>
      <c r="AA17" s="22">
        <v>0</v>
      </c>
      <c r="AB17" s="47">
        <f t="shared" si="11"/>
        <v>0</v>
      </c>
      <c r="AC17" s="47">
        <v>0</v>
      </c>
      <c r="AD17" s="47">
        <f t="shared" si="7"/>
        <v>0</v>
      </c>
      <c r="AE17" s="47">
        <v>60021</v>
      </c>
      <c r="AF17" s="47">
        <f t="shared" si="8"/>
        <v>0</v>
      </c>
      <c r="AG17" s="47">
        <v>0</v>
      </c>
      <c r="AH17" s="47">
        <f t="shared" si="9"/>
        <v>52278.42</v>
      </c>
      <c r="AI17" s="47"/>
      <c r="AJ17" s="47">
        <f t="shared" si="12"/>
        <v>-1.4199999999982538</v>
      </c>
      <c r="AK17" s="25">
        <v>0</v>
      </c>
      <c r="AL17" s="25">
        <f t="shared" si="13"/>
        <v>0</v>
      </c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</row>
    <row r="18" spans="1:55" s="18" customFormat="1" ht="364.5" hidden="1" outlineLevel="2">
      <c r="A18" s="18" t="s">
        <v>33</v>
      </c>
      <c r="B18" s="20" t="s">
        <v>19</v>
      </c>
      <c r="C18" s="24" t="s">
        <v>34</v>
      </c>
      <c r="D18" s="22">
        <f t="shared" si="0"/>
        <v>0</v>
      </c>
      <c r="E18" s="22">
        <v>0</v>
      </c>
      <c r="F18" s="22">
        <v>0</v>
      </c>
      <c r="G18" s="22">
        <v>0</v>
      </c>
      <c r="H18" s="22">
        <v>0</v>
      </c>
      <c r="I18" s="22">
        <f t="shared" si="1"/>
        <v>0</v>
      </c>
      <c r="J18" s="22">
        <v>0</v>
      </c>
      <c r="K18" s="22">
        <v>0</v>
      </c>
      <c r="L18" s="22">
        <f t="shared" si="2"/>
        <v>36700</v>
      </c>
      <c r="M18" s="22">
        <f t="shared" si="3"/>
        <v>33000</v>
      </c>
      <c r="N18" s="22">
        <v>0</v>
      </c>
      <c r="O18" s="22">
        <v>0</v>
      </c>
      <c r="P18" s="22">
        <v>33000</v>
      </c>
      <c r="Q18" s="22">
        <f t="shared" si="4"/>
        <v>3700</v>
      </c>
      <c r="R18" s="22">
        <v>0</v>
      </c>
      <c r="S18" s="22">
        <v>0</v>
      </c>
      <c r="T18" s="22">
        <v>3700</v>
      </c>
      <c r="U18" s="22">
        <v>0</v>
      </c>
      <c r="V18" s="22">
        <f t="shared" si="5"/>
        <v>0</v>
      </c>
      <c r="W18" s="22">
        <v>0</v>
      </c>
      <c r="X18" s="22">
        <v>0</v>
      </c>
      <c r="Y18" s="22">
        <f t="shared" si="6"/>
        <v>0</v>
      </c>
      <c r="Z18" s="22">
        <v>0</v>
      </c>
      <c r="AA18" s="22">
        <v>0</v>
      </c>
      <c r="AB18" s="47">
        <f t="shared" si="11"/>
        <v>0</v>
      </c>
      <c r="AC18" s="47">
        <v>0</v>
      </c>
      <c r="AD18" s="47">
        <f t="shared" si="7"/>
        <v>0</v>
      </c>
      <c r="AE18" s="47">
        <v>3700</v>
      </c>
      <c r="AF18" s="47">
        <f t="shared" si="8"/>
        <v>0</v>
      </c>
      <c r="AG18" s="47">
        <v>0</v>
      </c>
      <c r="AH18" s="47">
        <f t="shared" si="9"/>
        <v>0</v>
      </c>
      <c r="AI18" s="47"/>
      <c r="AJ18" s="47">
        <f t="shared" si="12"/>
        <v>0</v>
      </c>
      <c r="AK18" s="25">
        <v>0</v>
      </c>
      <c r="AL18" s="25">
        <f t="shared" si="13"/>
        <v>0</v>
      </c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</row>
    <row r="19" spans="1:55" s="18" customFormat="1" ht="364.5" hidden="1" outlineLevel="2">
      <c r="A19" s="18" t="s">
        <v>35</v>
      </c>
      <c r="B19" s="20" t="s">
        <v>19</v>
      </c>
      <c r="C19" s="24" t="s">
        <v>36</v>
      </c>
      <c r="D19" s="22">
        <f t="shared" si="0"/>
        <v>93500</v>
      </c>
      <c r="E19" s="22">
        <v>93500</v>
      </c>
      <c r="F19" s="22">
        <v>0</v>
      </c>
      <c r="G19" s="22">
        <v>0</v>
      </c>
      <c r="H19" s="22">
        <v>0</v>
      </c>
      <c r="I19" s="22">
        <f t="shared" si="1"/>
        <v>1700</v>
      </c>
      <c r="J19" s="22">
        <v>1700</v>
      </c>
      <c r="K19" s="22">
        <v>0</v>
      </c>
      <c r="L19" s="22">
        <f t="shared" si="2"/>
        <v>75000</v>
      </c>
      <c r="M19" s="22">
        <f t="shared" si="3"/>
        <v>75000</v>
      </c>
      <c r="N19" s="22">
        <v>8895</v>
      </c>
      <c r="O19" s="22">
        <v>35250</v>
      </c>
      <c r="P19" s="22">
        <v>39750</v>
      </c>
      <c r="Q19" s="22">
        <f t="shared" si="4"/>
        <v>0</v>
      </c>
      <c r="R19" s="22">
        <v>0</v>
      </c>
      <c r="S19" s="22">
        <v>0</v>
      </c>
      <c r="T19" s="22">
        <v>0</v>
      </c>
      <c r="U19" s="22">
        <v>0</v>
      </c>
      <c r="V19" s="22">
        <f t="shared" si="5"/>
        <v>14400</v>
      </c>
      <c r="W19" s="22">
        <v>14400</v>
      </c>
      <c r="X19" s="22">
        <v>0</v>
      </c>
      <c r="Y19" s="22">
        <f t="shared" si="6"/>
        <v>0</v>
      </c>
      <c r="Z19" s="22">
        <v>0</v>
      </c>
      <c r="AA19" s="22">
        <v>0</v>
      </c>
      <c r="AB19" s="47">
        <f t="shared" si="11"/>
        <v>0</v>
      </c>
      <c r="AC19" s="47">
        <v>0</v>
      </c>
      <c r="AD19" s="47">
        <f t="shared" si="7"/>
        <v>0</v>
      </c>
      <c r="AE19" s="47">
        <v>0</v>
      </c>
      <c r="AF19" s="47">
        <f t="shared" si="8"/>
        <v>0</v>
      </c>
      <c r="AG19" s="47">
        <v>0</v>
      </c>
      <c r="AH19" s="47">
        <f t="shared" si="9"/>
        <v>0</v>
      </c>
      <c r="AI19" s="47"/>
      <c r="AJ19" s="47">
        <f t="shared" si="12"/>
        <v>0</v>
      </c>
      <c r="AK19" s="25">
        <v>0</v>
      </c>
      <c r="AL19" s="25">
        <f t="shared" si="13"/>
        <v>0</v>
      </c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</row>
    <row r="20" spans="1:55" s="18" customFormat="1" ht="364.5" hidden="1" outlineLevel="2">
      <c r="A20" s="18" t="s">
        <v>18</v>
      </c>
      <c r="B20" s="20" t="s">
        <v>19</v>
      </c>
      <c r="C20" s="24" t="s">
        <v>37</v>
      </c>
      <c r="D20" s="22">
        <f t="shared" si="0"/>
        <v>0</v>
      </c>
      <c r="E20" s="22">
        <v>0</v>
      </c>
      <c r="F20" s="22">
        <v>0</v>
      </c>
      <c r="G20" s="22">
        <v>0</v>
      </c>
      <c r="H20" s="22">
        <v>0</v>
      </c>
      <c r="I20" s="22">
        <f t="shared" si="1"/>
        <v>0</v>
      </c>
      <c r="J20" s="22">
        <v>0</v>
      </c>
      <c r="K20" s="22">
        <v>0</v>
      </c>
      <c r="L20" s="22">
        <f t="shared" si="2"/>
        <v>60000</v>
      </c>
      <c r="M20" s="22">
        <f t="shared" si="3"/>
        <v>0</v>
      </c>
      <c r="N20" s="22">
        <v>0</v>
      </c>
      <c r="O20" s="22">
        <v>0</v>
      </c>
      <c r="P20" s="22">
        <v>0</v>
      </c>
      <c r="Q20" s="22">
        <f t="shared" si="4"/>
        <v>60000</v>
      </c>
      <c r="R20" s="22">
        <v>19815</v>
      </c>
      <c r="S20" s="22">
        <v>60000</v>
      </c>
      <c r="T20" s="22">
        <v>0</v>
      </c>
      <c r="U20" s="22">
        <v>0</v>
      </c>
      <c r="V20" s="22">
        <f t="shared" si="5"/>
        <v>0</v>
      </c>
      <c r="W20" s="22">
        <v>0</v>
      </c>
      <c r="X20" s="22">
        <v>0</v>
      </c>
      <c r="Y20" s="22">
        <f t="shared" si="6"/>
        <v>0</v>
      </c>
      <c r="Z20" s="22">
        <v>0</v>
      </c>
      <c r="AA20" s="22">
        <v>0</v>
      </c>
      <c r="AB20" s="47">
        <f t="shared" si="11"/>
        <v>0</v>
      </c>
      <c r="AC20" s="47">
        <v>0</v>
      </c>
      <c r="AD20" s="47">
        <f t="shared" si="7"/>
        <v>0</v>
      </c>
      <c r="AE20" s="47">
        <v>60000</v>
      </c>
      <c r="AF20" s="47">
        <f t="shared" si="8"/>
        <v>0</v>
      </c>
      <c r="AG20" s="47">
        <v>0</v>
      </c>
      <c r="AH20" s="47">
        <f t="shared" si="9"/>
        <v>59999.82</v>
      </c>
      <c r="AI20" s="47"/>
      <c r="AJ20" s="47">
        <f t="shared" si="12"/>
        <v>0.18000000000029104</v>
      </c>
      <c r="AK20" s="25">
        <v>0</v>
      </c>
      <c r="AL20" s="25">
        <f t="shared" si="13"/>
        <v>0</v>
      </c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</row>
    <row r="21" spans="1:55" s="18" customFormat="1" ht="364.5" hidden="1" outlineLevel="2">
      <c r="A21" s="18" t="s">
        <v>18</v>
      </c>
      <c r="B21" s="20" t="s">
        <v>19</v>
      </c>
      <c r="C21" s="55" t="s">
        <v>38</v>
      </c>
      <c r="D21" s="22">
        <f t="shared" si="0"/>
        <v>115677</v>
      </c>
      <c r="E21" s="22">
        <v>0</v>
      </c>
      <c r="F21" s="22">
        <v>0</v>
      </c>
      <c r="G21" s="22">
        <v>115677</v>
      </c>
      <c r="H21" s="22">
        <v>0</v>
      </c>
      <c r="I21" s="22">
        <f t="shared" si="1"/>
        <v>9852</v>
      </c>
      <c r="J21" s="22">
        <v>0</v>
      </c>
      <c r="K21" s="54">
        <f>9752+100</f>
        <v>9852</v>
      </c>
      <c r="L21" s="22">
        <f t="shared" si="2"/>
        <v>180000</v>
      </c>
      <c r="M21" s="22">
        <f t="shared" si="3"/>
        <v>0</v>
      </c>
      <c r="N21" s="22">
        <v>0</v>
      </c>
      <c r="O21" s="22">
        <v>0</v>
      </c>
      <c r="P21" s="22">
        <v>0</v>
      </c>
      <c r="Q21" s="22">
        <f t="shared" si="4"/>
        <v>180000</v>
      </c>
      <c r="R21" s="22">
        <v>41661</v>
      </c>
      <c r="S21" s="22">
        <v>126152</v>
      </c>
      <c r="T21" s="22">
        <v>50518</v>
      </c>
      <c r="U21" s="22">
        <v>3330</v>
      </c>
      <c r="V21" s="22">
        <f t="shared" si="5"/>
        <v>17000</v>
      </c>
      <c r="W21" s="22">
        <v>0</v>
      </c>
      <c r="X21" s="22">
        <v>17000</v>
      </c>
      <c r="Y21" s="22">
        <f t="shared" si="6"/>
        <v>0</v>
      </c>
      <c r="Z21" s="22">
        <v>0</v>
      </c>
      <c r="AA21" s="22">
        <v>0</v>
      </c>
      <c r="AB21" s="47">
        <f t="shared" si="11"/>
        <v>22727</v>
      </c>
      <c r="AC21" s="47">
        <v>92950</v>
      </c>
      <c r="AD21" s="47">
        <f t="shared" si="7"/>
        <v>0</v>
      </c>
      <c r="AE21" s="47">
        <v>180000</v>
      </c>
      <c r="AF21" s="47">
        <f t="shared" si="8"/>
        <v>0</v>
      </c>
      <c r="AG21" s="47">
        <v>17000</v>
      </c>
      <c r="AH21" s="47">
        <f t="shared" si="9"/>
        <v>126149.508</v>
      </c>
      <c r="AI21" s="47"/>
      <c r="AJ21" s="47">
        <f t="shared" si="12"/>
        <v>2.4919999999983702</v>
      </c>
      <c r="AK21" s="25">
        <v>7184</v>
      </c>
      <c r="AL21" s="25">
        <f>K21-AK21</f>
        <v>2668</v>
      </c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</row>
    <row r="22" spans="1:55" s="18" customFormat="1" ht="364.5" hidden="1" outlineLevel="2">
      <c r="A22" s="18" t="s">
        <v>18</v>
      </c>
      <c r="B22" s="20" t="s">
        <v>19</v>
      </c>
      <c r="C22" s="24" t="s">
        <v>39</v>
      </c>
      <c r="D22" s="22">
        <f t="shared" si="0"/>
        <v>34947</v>
      </c>
      <c r="E22" s="22">
        <v>0</v>
      </c>
      <c r="F22" s="22">
        <v>0</v>
      </c>
      <c r="G22" s="22">
        <v>34947</v>
      </c>
      <c r="H22" s="22">
        <v>0</v>
      </c>
      <c r="I22" s="22">
        <f t="shared" si="1"/>
        <v>3415</v>
      </c>
      <c r="J22" s="22">
        <v>0</v>
      </c>
      <c r="K22" s="22">
        <v>3415</v>
      </c>
      <c r="L22" s="22">
        <f t="shared" si="2"/>
        <v>91000</v>
      </c>
      <c r="M22" s="22">
        <f t="shared" si="3"/>
        <v>0</v>
      </c>
      <c r="N22" s="22">
        <v>0</v>
      </c>
      <c r="O22" s="22">
        <v>0</v>
      </c>
      <c r="P22" s="22">
        <v>0</v>
      </c>
      <c r="Q22" s="22">
        <f t="shared" si="4"/>
        <v>91000</v>
      </c>
      <c r="R22" s="22">
        <v>26731</v>
      </c>
      <c r="S22" s="22">
        <v>80942</v>
      </c>
      <c r="T22" s="22">
        <v>8753</v>
      </c>
      <c r="U22" s="22">
        <v>1305</v>
      </c>
      <c r="V22" s="22">
        <f t="shared" si="5"/>
        <v>18000</v>
      </c>
      <c r="W22" s="22">
        <v>0</v>
      </c>
      <c r="X22" s="22">
        <v>18000</v>
      </c>
      <c r="Y22" s="22">
        <f t="shared" si="6"/>
        <v>0</v>
      </c>
      <c r="Z22" s="22">
        <v>0</v>
      </c>
      <c r="AA22" s="22">
        <v>0</v>
      </c>
      <c r="AB22" s="47">
        <f t="shared" si="11"/>
        <v>5382</v>
      </c>
      <c r="AC22" s="47">
        <v>29565</v>
      </c>
      <c r="AD22" s="47">
        <f t="shared" si="7"/>
        <v>0</v>
      </c>
      <c r="AE22" s="47">
        <v>91000</v>
      </c>
      <c r="AF22" s="47">
        <f t="shared" si="8"/>
        <v>0</v>
      </c>
      <c r="AG22" s="47">
        <v>18000</v>
      </c>
      <c r="AH22" s="47">
        <f t="shared" si="9"/>
        <v>80941.467999999993</v>
      </c>
      <c r="AI22" s="47"/>
      <c r="AJ22" s="47">
        <f t="shared" si="12"/>
        <v>0.53200000000651926</v>
      </c>
      <c r="AK22" s="25">
        <v>2556.7321509965609</v>
      </c>
      <c r="AL22" s="25">
        <f>K22-AK22</f>
        <v>858.2678490034391</v>
      </c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</row>
    <row r="23" spans="1:55" s="18" customFormat="1" ht="364.5" hidden="1" outlineLevel="2">
      <c r="B23" s="57" t="s">
        <v>19</v>
      </c>
      <c r="C23" s="58" t="s">
        <v>345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47"/>
      <c r="AC23" s="47"/>
      <c r="AD23" s="47"/>
      <c r="AE23" s="47"/>
      <c r="AF23" s="47"/>
      <c r="AG23" s="47"/>
      <c r="AH23" s="47"/>
      <c r="AI23" s="47"/>
      <c r="AJ23" s="47"/>
      <c r="AK23" s="25"/>
      <c r="AL23" s="25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</row>
    <row r="24" spans="1:55" s="18" customFormat="1" ht="243" hidden="1" outlineLevel="2">
      <c r="A24" s="18" t="s">
        <v>40</v>
      </c>
      <c r="B24" s="20" t="s">
        <v>41</v>
      </c>
      <c r="C24" s="24" t="s">
        <v>42</v>
      </c>
      <c r="D24" s="22">
        <f t="shared" si="0"/>
        <v>217050</v>
      </c>
      <c r="E24" s="22">
        <v>217050</v>
      </c>
      <c r="F24" s="22">
        <v>0</v>
      </c>
      <c r="G24" s="22">
        <v>0</v>
      </c>
      <c r="H24" s="22">
        <v>0</v>
      </c>
      <c r="I24" s="22">
        <f t="shared" si="1"/>
        <v>8524</v>
      </c>
      <c r="J24" s="22">
        <v>8524</v>
      </c>
      <c r="K24" s="22">
        <v>0</v>
      </c>
      <c r="L24" s="22">
        <f t="shared" si="2"/>
        <v>245832</v>
      </c>
      <c r="M24" s="22">
        <f t="shared" si="3"/>
        <v>245832</v>
      </c>
      <c r="N24" s="22">
        <v>40321</v>
      </c>
      <c r="O24" s="22">
        <v>159791</v>
      </c>
      <c r="P24" s="22">
        <v>86041</v>
      </c>
      <c r="Q24" s="22">
        <f t="shared" si="4"/>
        <v>0</v>
      </c>
      <c r="R24" s="22">
        <v>0</v>
      </c>
      <c r="S24" s="22">
        <v>0</v>
      </c>
      <c r="T24" s="22">
        <v>0</v>
      </c>
      <c r="U24" s="22">
        <v>0</v>
      </c>
      <c r="V24" s="22">
        <f t="shared" si="5"/>
        <v>47500</v>
      </c>
      <c r="W24" s="22">
        <v>47500</v>
      </c>
      <c r="X24" s="22">
        <v>0</v>
      </c>
      <c r="Y24" s="22">
        <f t="shared" si="6"/>
        <v>0</v>
      </c>
      <c r="Z24" s="22">
        <v>0</v>
      </c>
      <c r="AA24" s="22">
        <v>0</v>
      </c>
      <c r="AB24" s="47">
        <f t="shared" si="11"/>
        <v>0</v>
      </c>
      <c r="AC24" s="47">
        <v>0</v>
      </c>
      <c r="AD24" s="47">
        <f t="shared" si="7"/>
        <v>0</v>
      </c>
      <c r="AE24" s="47">
        <v>0</v>
      </c>
      <c r="AF24" s="47">
        <f t="shared" si="8"/>
        <v>0</v>
      </c>
      <c r="AG24" s="47">
        <v>0</v>
      </c>
      <c r="AH24" s="47">
        <f t="shared" si="9"/>
        <v>0</v>
      </c>
      <c r="AI24" s="47"/>
      <c r="AJ24" s="47">
        <f t="shared" si="12"/>
        <v>0</v>
      </c>
      <c r="AK24" s="25">
        <v>0</v>
      </c>
      <c r="AL24" s="25">
        <f t="shared" si="13"/>
        <v>0</v>
      </c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</row>
    <row r="25" spans="1:55" s="18" customFormat="1" ht="182.25" hidden="1" outlineLevel="2">
      <c r="A25" s="18" t="s">
        <v>18</v>
      </c>
      <c r="B25" s="20" t="s">
        <v>41</v>
      </c>
      <c r="C25" s="24" t="s">
        <v>43</v>
      </c>
      <c r="D25" s="22">
        <f t="shared" si="0"/>
        <v>0</v>
      </c>
      <c r="E25" s="22">
        <v>0</v>
      </c>
      <c r="F25" s="22">
        <v>0</v>
      </c>
      <c r="G25" s="22">
        <v>0</v>
      </c>
      <c r="H25" s="22">
        <v>0</v>
      </c>
      <c r="I25" s="22">
        <f t="shared" si="1"/>
        <v>0</v>
      </c>
      <c r="J25" s="22">
        <v>0</v>
      </c>
      <c r="K25" s="22">
        <v>0</v>
      </c>
      <c r="L25" s="22">
        <f t="shared" si="2"/>
        <v>8000</v>
      </c>
      <c r="M25" s="22">
        <f t="shared" si="3"/>
        <v>0</v>
      </c>
      <c r="N25" s="22">
        <v>0</v>
      </c>
      <c r="O25" s="22">
        <v>0</v>
      </c>
      <c r="P25" s="22">
        <v>0</v>
      </c>
      <c r="Q25" s="22">
        <f t="shared" si="4"/>
        <v>8000</v>
      </c>
      <c r="R25" s="22">
        <v>2477</v>
      </c>
      <c r="S25" s="22">
        <v>7500</v>
      </c>
      <c r="T25" s="22">
        <v>500</v>
      </c>
      <c r="U25" s="22">
        <v>0</v>
      </c>
      <c r="V25" s="22">
        <f t="shared" si="5"/>
        <v>0</v>
      </c>
      <c r="W25" s="22">
        <v>0</v>
      </c>
      <c r="X25" s="22">
        <v>0</v>
      </c>
      <c r="Y25" s="22">
        <f t="shared" si="6"/>
        <v>0</v>
      </c>
      <c r="Z25" s="22">
        <v>0</v>
      </c>
      <c r="AA25" s="22">
        <v>0</v>
      </c>
      <c r="AB25" s="47" t="e">
        <f t="shared" si="11"/>
        <v>#VALUE!</v>
      </c>
      <c r="AC25" s="47" t="s">
        <v>332</v>
      </c>
      <c r="AD25" s="47">
        <f t="shared" si="7"/>
        <v>0</v>
      </c>
      <c r="AE25" s="47">
        <v>8000</v>
      </c>
      <c r="AF25" s="47">
        <f t="shared" si="8"/>
        <v>0</v>
      </c>
      <c r="AG25" s="47">
        <v>0</v>
      </c>
      <c r="AH25" s="47">
        <f t="shared" si="9"/>
        <v>7500.3559999999998</v>
      </c>
      <c r="AI25" s="47"/>
      <c r="AJ25" s="47">
        <f t="shared" si="12"/>
        <v>-0.35599999999976717</v>
      </c>
      <c r="AK25" s="25">
        <v>0</v>
      </c>
      <c r="AL25" s="25">
        <f t="shared" si="13"/>
        <v>0</v>
      </c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</row>
    <row r="26" spans="1:55" s="18" customFormat="1" ht="243" hidden="1" outlineLevel="2">
      <c r="A26" s="18" t="s">
        <v>44</v>
      </c>
      <c r="B26" s="20" t="s">
        <v>41</v>
      </c>
      <c r="C26" s="24" t="s">
        <v>45</v>
      </c>
      <c r="D26" s="22">
        <f t="shared" si="0"/>
        <v>309033</v>
      </c>
      <c r="E26" s="22">
        <v>13888</v>
      </c>
      <c r="F26" s="22">
        <v>0</v>
      </c>
      <c r="G26" s="22">
        <v>295145</v>
      </c>
      <c r="H26" s="22">
        <v>0</v>
      </c>
      <c r="I26" s="22">
        <f t="shared" si="1"/>
        <v>23440</v>
      </c>
      <c r="J26" s="22">
        <v>1248</v>
      </c>
      <c r="K26" s="22">
        <v>22192</v>
      </c>
      <c r="L26" s="22">
        <f t="shared" si="2"/>
        <v>221697</v>
      </c>
      <c r="M26" s="22">
        <f t="shared" si="3"/>
        <v>18732</v>
      </c>
      <c r="N26" s="22">
        <v>0</v>
      </c>
      <c r="O26" s="22">
        <v>0</v>
      </c>
      <c r="P26" s="22">
        <v>18732</v>
      </c>
      <c r="Q26" s="22">
        <f t="shared" si="4"/>
        <v>202965</v>
      </c>
      <c r="R26" s="22">
        <v>63232</v>
      </c>
      <c r="S26" s="22">
        <v>191465</v>
      </c>
      <c r="T26" s="22">
        <v>0</v>
      </c>
      <c r="U26" s="22">
        <v>11500</v>
      </c>
      <c r="V26" s="22">
        <f t="shared" si="5"/>
        <v>14785</v>
      </c>
      <c r="W26" s="22">
        <v>0</v>
      </c>
      <c r="X26" s="22">
        <v>14785</v>
      </c>
      <c r="Y26" s="22">
        <f t="shared" si="6"/>
        <v>0</v>
      </c>
      <c r="Z26" s="22">
        <v>0</v>
      </c>
      <c r="AA26" s="22">
        <v>0</v>
      </c>
      <c r="AB26" s="47">
        <f t="shared" si="11"/>
        <v>0</v>
      </c>
      <c r="AC26" s="47">
        <v>295145</v>
      </c>
      <c r="AD26" s="47">
        <f t="shared" si="7"/>
        <v>0</v>
      </c>
      <c r="AE26" s="47">
        <v>202965</v>
      </c>
      <c r="AF26" s="47">
        <f t="shared" si="8"/>
        <v>-1215</v>
      </c>
      <c r="AG26" s="47">
        <v>16000</v>
      </c>
      <c r="AH26" s="47">
        <f t="shared" si="9"/>
        <v>191466.49600000001</v>
      </c>
      <c r="AI26" s="47"/>
      <c r="AJ26" s="47">
        <f t="shared" si="12"/>
        <v>-1.496000000013737</v>
      </c>
      <c r="AK26" s="25">
        <v>22191.528492503345</v>
      </c>
      <c r="AL26" s="25">
        <f t="shared" si="13"/>
        <v>0.47150749665524927</v>
      </c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</row>
    <row r="27" spans="1:55" s="18" customFormat="1" ht="243" hidden="1" outlineLevel="2">
      <c r="A27" s="18" t="s">
        <v>46</v>
      </c>
      <c r="B27" s="20" t="s">
        <v>41</v>
      </c>
      <c r="C27" s="24" t="s">
        <v>47</v>
      </c>
      <c r="D27" s="22">
        <f t="shared" si="0"/>
        <v>89898</v>
      </c>
      <c r="E27" s="22">
        <v>7096</v>
      </c>
      <c r="F27" s="22">
        <v>0</v>
      </c>
      <c r="G27" s="22">
        <v>82802</v>
      </c>
      <c r="H27" s="22">
        <v>0</v>
      </c>
      <c r="I27" s="22">
        <f t="shared" si="1"/>
        <v>6460</v>
      </c>
      <c r="J27" s="22">
        <v>423</v>
      </c>
      <c r="K27" s="22">
        <v>6037</v>
      </c>
      <c r="L27" s="22">
        <f t="shared" si="2"/>
        <v>60029</v>
      </c>
      <c r="M27" s="22">
        <f t="shared" si="3"/>
        <v>100</v>
      </c>
      <c r="N27" s="22">
        <v>0</v>
      </c>
      <c r="O27" s="22">
        <v>0</v>
      </c>
      <c r="P27" s="22">
        <v>100</v>
      </c>
      <c r="Q27" s="22">
        <f t="shared" si="4"/>
        <v>59929</v>
      </c>
      <c r="R27" s="22">
        <v>16353</v>
      </c>
      <c r="S27" s="22">
        <v>49517</v>
      </c>
      <c r="T27" s="22">
        <v>10405</v>
      </c>
      <c r="U27" s="22">
        <v>7</v>
      </c>
      <c r="V27" s="22">
        <f t="shared" si="5"/>
        <v>12180</v>
      </c>
      <c r="W27" s="22">
        <v>0</v>
      </c>
      <c r="X27" s="22">
        <v>12180</v>
      </c>
      <c r="Y27" s="22">
        <f t="shared" si="6"/>
        <v>0</v>
      </c>
      <c r="Z27" s="22">
        <v>0</v>
      </c>
      <c r="AA27" s="22">
        <v>0</v>
      </c>
      <c r="AB27" s="47">
        <f t="shared" si="11"/>
        <v>0</v>
      </c>
      <c r="AC27" s="47">
        <v>82802</v>
      </c>
      <c r="AD27" s="47">
        <f t="shared" si="7"/>
        <v>0</v>
      </c>
      <c r="AE27" s="47">
        <v>59929</v>
      </c>
      <c r="AF27" s="47">
        <f t="shared" si="8"/>
        <v>0</v>
      </c>
      <c r="AG27" s="47">
        <v>12180</v>
      </c>
      <c r="AH27" s="47">
        <f t="shared" si="9"/>
        <v>49516.883999999998</v>
      </c>
      <c r="AI27" s="47"/>
      <c r="AJ27" s="47">
        <f t="shared" si="12"/>
        <v>0.11600000000180444</v>
      </c>
      <c r="AK27" s="25">
        <v>6036.9065680520935</v>
      </c>
      <c r="AL27" s="25">
        <f t="shared" si="13"/>
        <v>9.3431947906537971E-2</v>
      </c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</row>
    <row r="28" spans="1:55" s="18" customFormat="1" ht="243" hidden="1" outlineLevel="2">
      <c r="A28" s="18" t="s">
        <v>48</v>
      </c>
      <c r="B28" s="20" t="s">
        <v>41</v>
      </c>
      <c r="C28" s="24" t="s">
        <v>49</v>
      </c>
      <c r="D28" s="22">
        <f t="shared" si="0"/>
        <v>0</v>
      </c>
      <c r="E28" s="22">
        <v>0</v>
      </c>
      <c r="F28" s="22">
        <v>0</v>
      </c>
      <c r="G28" s="22">
        <v>0</v>
      </c>
      <c r="H28" s="22">
        <v>0</v>
      </c>
      <c r="I28" s="22">
        <f t="shared" si="1"/>
        <v>0</v>
      </c>
      <c r="J28" s="22">
        <v>0</v>
      </c>
      <c r="K28" s="22">
        <v>0</v>
      </c>
      <c r="L28" s="22">
        <f t="shared" si="2"/>
        <v>78848</v>
      </c>
      <c r="M28" s="22">
        <f t="shared" si="3"/>
        <v>77858</v>
      </c>
      <c r="N28" s="22">
        <v>1966</v>
      </c>
      <c r="O28" s="22">
        <v>7786</v>
      </c>
      <c r="P28" s="22">
        <v>70072</v>
      </c>
      <c r="Q28" s="22">
        <f t="shared" si="4"/>
        <v>990</v>
      </c>
      <c r="R28" s="22">
        <v>0</v>
      </c>
      <c r="S28" s="22">
        <v>0</v>
      </c>
      <c r="T28" s="22">
        <v>990</v>
      </c>
      <c r="U28" s="22">
        <v>0</v>
      </c>
      <c r="V28" s="22">
        <f t="shared" si="5"/>
        <v>0</v>
      </c>
      <c r="W28" s="22">
        <v>0</v>
      </c>
      <c r="X28" s="22">
        <v>0</v>
      </c>
      <c r="Y28" s="22">
        <f t="shared" si="6"/>
        <v>0</v>
      </c>
      <c r="Z28" s="22">
        <v>0</v>
      </c>
      <c r="AA28" s="22">
        <v>0</v>
      </c>
      <c r="AB28" s="47">
        <f t="shared" si="11"/>
        <v>0</v>
      </c>
      <c r="AC28" s="47">
        <v>0</v>
      </c>
      <c r="AD28" s="47">
        <f t="shared" si="7"/>
        <v>0</v>
      </c>
      <c r="AE28" s="47">
        <v>990</v>
      </c>
      <c r="AF28" s="47">
        <f t="shared" si="8"/>
        <v>0</v>
      </c>
      <c r="AG28" s="47">
        <v>0</v>
      </c>
      <c r="AH28" s="47">
        <f t="shared" si="9"/>
        <v>0</v>
      </c>
      <c r="AI28" s="47"/>
      <c r="AJ28" s="47">
        <f t="shared" si="12"/>
        <v>0</v>
      </c>
      <c r="AK28" s="25">
        <v>0</v>
      </c>
      <c r="AL28" s="25">
        <f t="shared" si="13"/>
        <v>0</v>
      </c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</row>
    <row r="29" spans="1:55" s="18" customFormat="1" ht="243" hidden="1" outlineLevel="2">
      <c r="A29" s="18" t="s">
        <v>50</v>
      </c>
      <c r="B29" s="20" t="s">
        <v>41</v>
      </c>
      <c r="C29" s="24" t="s">
        <v>51</v>
      </c>
      <c r="D29" s="22">
        <f t="shared" si="0"/>
        <v>328100</v>
      </c>
      <c r="E29" s="22">
        <v>328100</v>
      </c>
      <c r="F29" s="22">
        <v>0</v>
      </c>
      <c r="G29" s="22">
        <v>0</v>
      </c>
      <c r="H29" s="22">
        <v>0</v>
      </c>
      <c r="I29" s="22">
        <f t="shared" si="1"/>
        <v>3498</v>
      </c>
      <c r="J29" s="22">
        <v>3498</v>
      </c>
      <c r="K29" s="22">
        <v>0</v>
      </c>
      <c r="L29" s="22">
        <f t="shared" si="2"/>
        <v>316500</v>
      </c>
      <c r="M29" s="22">
        <f t="shared" si="3"/>
        <v>316500</v>
      </c>
      <c r="N29" s="22">
        <v>44724</v>
      </c>
      <c r="O29" s="22">
        <v>177240</v>
      </c>
      <c r="P29" s="22">
        <v>139260</v>
      </c>
      <c r="Q29" s="22">
        <f t="shared" si="4"/>
        <v>0</v>
      </c>
      <c r="R29" s="22">
        <v>0</v>
      </c>
      <c r="S29" s="22">
        <v>0</v>
      </c>
      <c r="T29" s="22">
        <v>0</v>
      </c>
      <c r="U29" s="22">
        <v>0</v>
      </c>
      <c r="V29" s="22">
        <f t="shared" si="5"/>
        <v>25982</v>
      </c>
      <c r="W29" s="22">
        <v>25982</v>
      </c>
      <c r="X29" s="22">
        <v>0</v>
      </c>
      <c r="Y29" s="22">
        <f t="shared" si="6"/>
        <v>0</v>
      </c>
      <c r="Z29" s="22">
        <v>0</v>
      </c>
      <c r="AA29" s="22">
        <v>0</v>
      </c>
      <c r="AB29" s="47">
        <f t="shared" si="11"/>
        <v>0</v>
      </c>
      <c r="AC29" s="47">
        <v>0</v>
      </c>
      <c r="AD29" s="47">
        <f t="shared" si="7"/>
        <v>0</v>
      </c>
      <c r="AE29" s="47">
        <v>0</v>
      </c>
      <c r="AF29" s="47">
        <f t="shared" si="8"/>
        <v>0</v>
      </c>
      <c r="AG29" s="47">
        <v>0</v>
      </c>
      <c r="AH29" s="47">
        <f t="shared" si="9"/>
        <v>0</v>
      </c>
      <c r="AI29" s="47"/>
      <c r="AJ29" s="47">
        <f t="shared" si="12"/>
        <v>0</v>
      </c>
      <c r="AK29" s="25">
        <v>0</v>
      </c>
      <c r="AL29" s="25">
        <f t="shared" si="13"/>
        <v>0</v>
      </c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</row>
    <row r="30" spans="1:55" s="18" customFormat="1" ht="182.25" hidden="1" outlineLevel="2">
      <c r="A30" s="18" t="s">
        <v>52</v>
      </c>
      <c r="B30" s="20" t="s">
        <v>41</v>
      </c>
      <c r="C30" s="24" t="s">
        <v>53</v>
      </c>
      <c r="D30" s="22">
        <f t="shared" si="0"/>
        <v>18700</v>
      </c>
      <c r="E30" s="22">
        <v>18700</v>
      </c>
      <c r="F30" s="22">
        <v>0</v>
      </c>
      <c r="G30" s="22">
        <v>0</v>
      </c>
      <c r="H30" s="22">
        <v>0</v>
      </c>
      <c r="I30" s="22">
        <f t="shared" si="1"/>
        <v>959</v>
      </c>
      <c r="J30" s="22">
        <v>959</v>
      </c>
      <c r="K30" s="22">
        <v>0</v>
      </c>
      <c r="L30" s="22">
        <f t="shared" si="2"/>
        <v>47012</v>
      </c>
      <c r="M30" s="22">
        <f t="shared" si="3"/>
        <v>14121</v>
      </c>
      <c r="N30" s="22">
        <v>3563</v>
      </c>
      <c r="O30" s="22">
        <v>14121</v>
      </c>
      <c r="P30" s="22">
        <v>0</v>
      </c>
      <c r="Q30" s="22">
        <f t="shared" si="4"/>
        <v>32891</v>
      </c>
      <c r="R30" s="22">
        <v>9984</v>
      </c>
      <c r="S30" s="22">
        <v>30232</v>
      </c>
      <c r="T30" s="22">
        <v>2659</v>
      </c>
      <c r="U30" s="22">
        <v>0</v>
      </c>
      <c r="V30" s="22">
        <f t="shared" si="5"/>
        <v>740</v>
      </c>
      <c r="W30" s="22">
        <v>0</v>
      </c>
      <c r="X30" s="22">
        <v>740</v>
      </c>
      <c r="Y30" s="22">
        <f t="shared" si="6"/>
        <v>0</v>
      </c>
      <c r="Z30" s="22">
        <v>0</v>
      </c>
      <c r="AA30" s="22">
        <v>0</v>
      </c>
      <c r="AB30" s="47">
        <f t="shared" si="11"/>
        <v>0</v>
      </c>
      <c r="AC30" s="47">
        <v>0</v>
      </c>
      <c r="AD30" s="47">
        <f t="shared" si="7"/>
        <v>0</v>
      </c>
      <c r="AE30" s="47">
        <v>32891</v>
      </c>
      <c r="AF30" s="47">
        <f t="shared" si="8"/>
        <v>0</v>
      </c>
      <c r="AG30" s="47">
        <v>740</v>
      </c>
      <c r="AH30" s="47">
        <f t="shared" si="9"/>
        <v>30231.552</v>
      </c>
      <c r="AI30" s="47"/>
      <c r="AJ30" s="47">
        <f t="shared" si="12"/>
        <v>0.44800000000032014</v>
      </c>
      <c r="AK30" s="25">
        <v>0</v>
      </c>
      <c r="AL30" s="25">
        <f t="shared" si="13"/>
        <v>0</v>
      </c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</row>
    <row r="31" spans="1:55" s="18" customFormat="1" ht="182.25" hidden="1" outlineLevel="2">
      <c r="A31" s="18" t="s">
        <v>54</v>
      </c>
      <c r="B31" s="20" t="s">
        <v>41</v>
      </c>
      <c r="C31" s="24" t="s">
        <v>55</v>
      </c>
      <c r="D31" s="22">
        <f t="shared" si="0"/>
        <v>56012</v>
      </c>
      <c r="E31" s="22">
        <v>36800</v>
      </c>
      <c r="F31" s="22">
        <v>0</v>
      </c>
      <c r="G31" s="22">
        <v>19212</v>
      </c>
      <c r="H31" s="22">
        <v>0</v>
      </c>
      <c r="I31" s="22">
        <f t="shared" si="1"/>
        <v>3237</v>
      </c>
      <c r="J31" s="22">
        <v>2056</v>
      </c>
      <c r="K31" s="22">
        <v>1181</v>
      </c>
      <c r="L31" s="22">
        <f t="shared" si="2"/>
        <v>373287</v>
      </c>
      <c r="M31" s="22">
        <f t="shared" si="3"/>
        <v>248527</v>
      </c>
      <c r="N31" s="22">
        <v>37627</v>
      </c>
      <c r="O31" s="22">
        <v>149116</v>
      </c>
      <c r="P31" s="22">
        <v>99411</v>
      </c>
      <c r="Q31" s="22">
        <f t="shared" si="4"/>
        <v>124760</v>
      </c>
      <c r="R31" s="22">
        <v>30190</v>
      </c>
      <c r="S31" s="22">
        <v>93894</v>
      </c>
      <c r="T31" s="22">
        <v>30866</v>
      </c>
      <c r="U31" s="22">
        <v>0</v>
      </c>
      <c r="V31" s="22">
        <f t="shared" si="5"/>
        <v>22510</v>
      </c>
      <c r="W31" s="22">
        <v>1510</v>
      </c>
      <c r="X31" s="22">
        <v>21000</v>
      </c>
      <c r="Y31" s="22">
        <f t="shared" si="6"/>
        <v>0</v>
      </c>
      <c r="Z31" s="22">
        <v>0</v>
      </c>
      <c r="AA31" s="22">
        <v>0</v>
      </c>
      <c r="AB31" s="47">
        <f t="shared" si="11"/>
        <v>0</v>
      </c>
      <c r="AC31" s="47">
        <v>19212</v>
      </c>
      <c r="AD31" s="47">
        <f t="shared" si="7"/>
        <v>-10000</v>
      </c>
      <c r="AE31" s="47">
        <v>134760</v>
      </c>
      <c r="AF31" s="47">
        <f t="shared" si="8"/>
        <v>0</v>
      </c>
      <c r="AG31" s="47">
        <v>21000</v>
      </c>
      <c r="AH31" s="47">
        <f t="shared" si="9"/>
        <v>91415.32</v>
      </c>
      <c r="AI31" s="47"/>
      <c r="AJ31" s="47">
        <f t="shared" si="12"/>
        <v>2478.679999999993</v>
      </c>
      <c r="AK31" s="25">
        <v>1180.626015111927</v>
      </c>
      <c r="AL31" s="25">
        <f t="shared" si="13"/>
        <v>0.37398488807298236</v>
      </c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</row>
    <row r="32" spans="1:55" s="18" customFormat="1" ht="182.25" hidden="1" outlineLevel="2">
      <c r="A32" s="18" t="s">
        <v>56</v>
      </c>
      <c r="B32" s="20" t="s">
        <v>41</v>
      </c>
      <c r="C32" s="24" t="s">
        <v>57</v>
      </c>
      <c r="D32" s="22">
        <f t="shared" si="0"/>
        <v>287113</v>
      </c>
      <c r="E32" s="22">
        <v>40313</v>
      </c>
      <c r="F32" s="22">
        <v>4080</v>
      </c>
      <c r="G32" s="22">
        <v>246800</v>
      </c>
      <c r="H32" s="22">
        <v>0</v>
      </c>
      <c r="I32" s="22">
        <f t="shared" si="1"/>
        <v>17072</v>
      </c>
      <c r="J32" s="22">
        <v>1905</v>
      </c>
      <c r="K32" s="22">
        <v>15167</v>
      </c>
      <c r="L32" s="22">
        <f t="shared" si="2"/>
        <v>252220</v>
      </c>
      <c r="M32" s="22">
        <f t="shared" si="3"/>
        <v>2000</v>
      </c>
      <c r="N32" s="22">
        <v>278</v>
      </c>
      <c r="O32" s="22">
        <v>1100</v>
      </c>
      <c r="P32" s="22">
        <v>900</v>
      </c>
      <c r="Q32" s="22">
        <f t="shared" si="4"/>
        <v>250220</v>
      </c>
      <c r="R32" s="22">
        <v>70761</v>
      </c>
      <c r="S32" s="22">
        <v>214263</v>
      </c>
      <c r="T32" s="22">
        <v>35957</v>
      </c>
      <c r="U32" s="22">
        <v>0</v>
      </c>
      <c r="V32" s="22">
        <f t="shared" si="5"/>
        <v>6000</v>
      </c>
      <c r="W32" s="22">
        <v>0</v>
      </c>
      <c r="X32" s="22">
        <v>6000</v>
      </c>
      <c r="Y32" s="22">
        <f t="shared" si="6"/>
        <v>0</v>
      </c>
      <c r="Z32" s="22">
        <v>0</v>
      </c>
      <c r="AA32" s="22">
        <v>0</v>
      </c>
      <c r="AB32" s="47">
        <f t="shared" si="11"/>
        <v>0</v>
      </c>
      <c r="AC32" s="47">
        <v>246800</v>
      </c>
      <c r="AD32" s="47">
        <f t="shared" si="7"/>
        <v>0</v>
      </c>
      <c r="AE32" s="47">
        <v>250220</v>
      </c>
      <c r="AF32" s="47">
        <f t="shared" si="8"/>
        <v>0</v>
      </c>
      <c r="AG32" s="47">
        <v>6000</v>
      </c>
      <c r="AH32" s="47">
        <f t="shared" si="9"/>
        <v>214264.30799999999</v>
      </c>
      <c r="AI32" s="47"/>
      <c r="AJ32" s="47">
        <f t="shared" si="12"/>
        <v>-1.3079999999899883</v>
      </c>
      <c r="AK32" s="25">
        <v>15167.094343619799</v>
      </c>
      <c r="AL32" s="25">
        <f t="shared" si="13"/>
        <v>-9.4343619799474254E-2</v>
      </c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</row>
    <row r="33" spans="1:55" s="18" customFormat="1" ht="409.5" hidden="1" outlineLevel="2">
      <c r="A33" s="18" t="s">
        <v>18</v>
      </c>
      <c r="B33" s="20" t="s">
        <v>41</v>
      </c>
      <c r="C33" s="55" t="s">
        <v>58</v>
      </c>
      <c r="D33" s="22">
        <f t="shared" si="0"/>
        <v>0</v>
      </c>
      <c r="E33" s="22">
        <v>0</v>
      </c>
      <c r="F33" s="22">
        <v>0</v>
      </c>
      <c r="G33" s="22">
        <v>0</v>
      </c>
      <c r="H33" s="22">
        <v>0</v>
      </c>
      <c r="I33" s="22">
        <f t="shared" si="1"/>
        <v>11549</v>
      </c>
      <c r="J33" s="22">
        <v>0</v>
      </c>
      <c r="K33" s="54">
        <f>5977+244+5328</f>
        <v>11549</v>
      </c>
      <c r="L33" s="22">
        <f t="shared" si="2"/>
        <v>0</v>
      </c>
      <c r="M33" s="22">
        <f t="shared" si="3"/>
        <v>0</v>
      </c>
      <c r="N33" s="22">
        <v>0</v>
      </c>
      <c r="O33" s="22">
        <v>0</v>
      </c>
      <c r="P33" s="22">
        <v>0</v>
      </c>
      <c r="Q33" s="22">
        <f t="shared" si="4"/>
        <v>0</v>
      </c>
      <c r="R33" s="22">
        <v>0</v>
      </c>
      <c r="S33" s="22">
        <v>0</v>
      </c>
      <c r="T33" s="22">
        <v>0</v>
      </c>
      <c r="U33" s="22">
        <v>0</v>
      </c>
      <c r="V33" s="22">
        <f t="shared" si="5"/>
        <v>0</v>
      </c>
      <c r="W33" s="22">
        <v>0</v>
      </c>
      <c r="X33" s="54">
        <f>4902+426-5328</f>
        <v>0</v>
      </c>
      <c r="Y33" s="22">
        <f t="shared" si="6"/>
        <v>0</v>
      </c>
      <c r="Z33" s="22">
        <v>0</v>
      </c>
      <c r="AA33" s="22">
        <v>0</v>
      </c>
      <c r="AB33" s="47">
        <f t="shared" si="11"/>
        <v>0</v>
      </c>
      <c r="AC33" s="47">
        <v>0</v>
      </c>
      <c r="AD33" s="47">
        <f t="shared" si="7"/>
        <v>0</v>
      </c>
      <c r="AE33" s="47">
        <v>0</v>
      </c>
      <c r="AF33" s="47">
        <f t="shared" si="8"/>
        <v>0</v>
      </c>
      <c r="AG33" s="47">
        <v>0</v>
      </c>
      <c r="AH33" s="47">
        <f t="shared" si="9"/>
        <v>0</v>
      </c>
      <c r="AI33" s="47"/>
      <c r="AJ33" s="47">
        <f t="shared" si="12"/>
        <v>0</v>
      </c>
      <c r="AK33" s="25">
        <v>10879</v>
      </c>
      <c r="AL33" s="25">
        <f t="shared" si="13"/>
        <v>670</v>
      </c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</row>
    <row r="34" spans="1:55" s="18" customFormat="1" ht="409.5" hidden="1" outlineLevel="2">
      <c r="A34" s="18" t="s">
        <v>18</v>
      </c>
      <c r="B34" s="20" t="s">
        <v>41</v>
      </c>
      <c r="C34" s="55" t="s">
        <v>59</v>
      </c>
      <c r="D34" s="22">
        <f t="shared" si="0"/>
        <v>127274</v>
      </c>
      <c r="E34" s="22">
        <v>0</v>
      </c>
      <c r="F34" s="22">
        <v>0</v>
      </c>
      <c r="G34" s="22">
        <v>127274</v>
      </c>
      <c r="H34" s="22">
        <v>0</v>
      </c>
      <c r="I34" s="22">
        <f t="shared" si="1"/>
        <v>10729</v>
      </c>
      <c r="J34" s="22">
        <v>0</v>
      </c>
      <c r="K34" s="54">
        <f>10283+446</f>
        <v>10729</v>
      </c>
      <c r="L34" s="22">
        <f t="shared" si="2"/>
        <v>83435</v>
      </c>
      <c r="M34" s="22">
        <f t="shared" si="3"/>
        <v>0</v>
      </c>
      <c r="N34" s="22">
        <v>0</v>
      </c>
      <c r="O34" s="22">
        <v>0</v>
      </c>
      <c r="P34" s="22">
        <v>0</v>
      </c>
      <c r="Q34" s="22">
        <f t="shared" si="4"/>
        <v>83435</v>
      </c>
      <c r="R34" s="22">
        <v>25938</v>
      </c>
      <c r="S34" s="22">
        <v>78539</v>
      </c>
      <c r="T34" s="22">
        <v>4896</v>
      </c>
      <c r="U34" s="22">
        <v>0</v>
      </c>
      <c r="V34" s="22">
        <f t="shared" si="5"/>
        <v>23392</v>
      </c>
      <c r="W34" s="22">
        <v>0</v>
      </c>
      <c r="X34" s="22">
        <v>23392</v>
      </c>
      <c r="Y34" s="22">
        <f t="shared" si="6"/>
        <v>0</v>
      </c>
      <c r="Z34" s="22">
        <v>0</v>
      </c>
      <c r="AA34" s="22">
        <v>0</v>
      </c>
      <c r="AB34" s="47">
        <f t="shared" si="11"/>
        <v>59898</v>
      </c>
      <c r="AC34" s="47">
        <v>67376</v>
      </c>
      <c r="AD34" s="47">
        <f t="shared" si="7"/>
        <v>0</v>
      </c>
      <c r="AE34" s="47">
        <v>83435</v>
      </c>
      <c r="AF34" s="47">
        <f t="shared" si="8"/>
        <v>0</v>
      </c>
      <c r="AG34" s="47">
        <v>23392</v>
      </c>
      <c r="AH34" s="47">
        <f t="shared" si="9"/>
        <v>78540.263999999996</v>
      </c>
      <c r="AI34" s="47"/>
      <c r="AJ34" s="47">
        <f t="shared" si="12"/>
        <v>-1.2639999999955762</v>
      </c>
      <c r="AK34" s="25">
        <v>5201.6331469932456</v>
      </c>
      <c r="AL34" s="25">
        <f t="shared" si="13"/>
        <v>5527.3668530067544</v>
      </c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</row>
    <row r="35" spans="1:55" s="18" customFormat="1" ht="243" hidden="1" outlineLevel="2">
      <c r="A35" s="18" t="s">
        <v>18</v>
      </c>
      <c r="B35" s="20" t="s">
        <v>41</v>
      </c>
      <c r="C35" s="24" t="s">
        <v>60</v>
      </c>
      <c r="D35" s="22">
        <f t="shared" si="0"/>
        <v>84100</v>
      </c>
      <c r="E35" s="22">
        <v>240</v>
      </c>
      <c r="F35" s="22">
        <v>0</v>
      </c>
      <c r="G35" s="22">
        <v>83860</v>
      </c>
      <c r="H35" s="22">
        <v>0</v>
      </c>
      <c r="I35" s="22">
        <f t="shared" si="1"/>
        <v>6556</v>
      </c>
      <c r="J35" s="22">
        <v>20</v>
      </c>
      <c r="K35" s="22">
        <v>6536</v>
      </c>
      <c r="L35" s="22">
        <f t="shared" si="2"/>
        <v>311834</v>
      </c>
      <c r="M35" s="22">
        <f t="shared" si="3"/>
        <v>0</v>
      </c>
      <c r="N35" s="22">
        <v>0</v>
      </c>
      <c r="O35" s="22">
        <v>0</v>
      </c>
      <c r="P35" s="22">
        <v>0</v>
      </c>
      <c r="Q35" s="22">
        <f t="shared" si="4"/>
        <v>311834</v>
      </c>
      <c r="R35" s="22">
        <v>66179</v>
      </c>
      <c r="S35" s="22">
        <v>200390</v>
      </c>
      <c r="T35" s="22">
        <v>94044</v>
      </c>
      <c r="U35" s="22">
        <v>17400</v>
      </c>
      <c r="V35" s="22">
        <f t="shared" si="5"/>
        <v>13000</v>
      </c>
      <c r="W35" s="22">
        <v>0</v>
      </c>
      <c r="X35" s="22">
        <v>13000</v>
      </c>
      <c r="Y35" s="22">
        <f t="shared" si="6"/>
        <v>0</v>
      </c>
      <c r="Z35" s="22">
        <v>0</v>
      </c>
      <c r="AA35" s="22">
        <v>0</v>
      </c>
      <c r="AB35" s="47">
        <f t="shared" si="11"/>
        <v>0</v>
      </c>
      <c r="AC35" s="47">
        <v>83860</v>
      </c>
      <c r="AD35" s="47">
        <f t="shared" si="7"/>
        <v>0</v>
      </c>
      <c r="AE35" s="47">
        <v>311834</v>
      </c>
      <c r="AF35" s="47">
        <f t="shared" si="8"/>
        <v>0</v>
      </c>
      <c r="AG35" s="47">
        <v>13000</v>
      </c>
      <c r="AH35" s="47">
        <f t="shared" si="9"/>
        <v>200390.01199999999</v>
      </c>
      <c r="AI35" s="47"/>
      <c r="AJ35" s="47">
        <f t="shared" si="12"/>
        <v>-1.1999999987892807E-2</v>
      </c>
      <c r="AK35" s="25">
        <v>6536.5530763040442</v>
      </c>
      <c r="AL35" s="25">
        <f t="shared" si="13"/>
        <v>-0.55307630404422525</v>
      </c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</row>
    <row r="36" spans="1:55" s="18" customFormat="1" ht="243" hidden="1" outlineLevel="2">
      <c r="A36" s="18" t="s">
        <v>18</v>
      </c>
      <c r="B36" s="20" t="s">
        <v>41</v>
      </c>
      <c r="C36" s="24" t="s">
        <v>61</v>
      </c>
      <c r="D36" s="22">
        <f t="shared" si="0"/>
        <v>75538</v>
      </c>
      <c r="E36" s="22">
        <v>0</v>
      </c>
      <c r="F36" s="22">
        <v>0</v>
      </c>
      <c r="G36" s="22">
        <v>75538</v>
      </c>
      <c r="H36" s="22">
        <v>0</v>
      </c>
      <c r="I36" s="22">
        <f t="shared" si="1"/>
        <v>6770</v>
      </c>
      <c r="J36" s="22">
        <v>0</v>
      </c>
      <c r="K36" s="22">
        <v>6770</v>
      </c>
      <c r="L36" s="22">
        <f t="shared" si="2"/>
        <v>743307</v>
      </c>
      <c r="M36" s="22">
        <f t="shared" si="3"/>
        <v>0</v>
      </c>
      <c r="N36" s="22">
        <v>0</v>
      </c>
      <c r="O36" s="22">
        <v>0</v>
      </c>
      <c r="P36" s="22">
        <v>0</v>
      </c>
      <c r="Q36" s="22">
        <f t="shared" si="4"/>
        <v>743307</v>
      </c>
      <c r="R36" s="22">
        <v>180285</v>
      </c>
      <c r="S36" s="22">
        <v>545904</v>
      </c>
      <c r="T36" s="22">
        <v>160925</v>
      </c>
      <c r="U36" s="22">
        <v>36478</v>
      </c>
      <c r="V36" s="22">
        <f t="shared" si="5"/>
        <v>8580</v>
      </c>
      <c r="W36" s="22">
        <v>0</v>
      </c>
      <c r="X36" s="22">
        <v>8580</v>
      </c>
      <c r="Y36" s="22">
        <f t="shared" si="6"/>
        <v>0</v>
      </c>
      <c r="Z36" s="22">
        <v>0</v>
      </c>
      <c r="AA36" s="22">
        <v>0</v>
      </c>
      <c r="AB36" s="47">
        <f t="shared" si="11"/>
        <v>0</v>
      </c>
      <c r="AC36" s="47">
        <v>75538</v>
      </c>
      <c r="AD36" s="47">
        <f t="shared" si="7"/>
        <v>0</v>
      </c>
      <c r="AE36" s="47">
        <v>743307</v>
      </c>
      <c r="AF36" s="47">
        <f t="shared" si="8"/>
        <v>0</v>
      </c>
      <c r="AG36" s="47">
        <v>8580</v>
      </c>
      <c r="AH36" s="47">
        <f t="shared" si="9"/>
        <v>545902.98</v>
      </c>
      <c r="AI36" s="47"/>
      <c r="AJ36" s="47">
        <f t="shared" si="12"/>
        <v>1.0200000000186265</v>
      </c>
      <c r="AK36" s="25">
        <v>6770.4387198844379</v>
      </c>
      <c r="AL36" s="25">
        <f t="shared" si="13"/>
        <v>-0.43871988443788723</v>
      </c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</row>
    <row r="37" spans="1:55" s="18" customFormat="1" ht="243" hidden="1" outlineLevel="2">
      <c r="A37" s="18" t="s">
        <v>62</v>
      </c>
      <c r="B37" s="20" t="s">
        <v>41</v>
      </c>
      <c r="C37" s="24" t="s">
        <v>63</v>
      </c>
      <c r="D37" s="22">
        <f t="shared" si="0"/>
        <v>87278</v>
      </c>
      <c r="E37" s="22">
        <v>500</v>
      </c>
      <c r="F37" s="22">
        <v>0</v>
      </c>
      <c r="G37" s="22">
        <v>86778</v>
      </c>
      <c r="H37" s="22">
        <v>0</v>
      </c>
      <c r="I37" s="22">
        <f t="shared" si="1"/>
        <v>12420</v>
      </c>
      <c r="J37" s="22">
        <v>98</v>
      </c>
      <c r="K37" s="22">
        <v>12322</v>
      </c>
      <c r="L37" s="22">
        <f t="shared" si="2"/>
        <v>44001</v>
      </c>
      <c r="M37" s="22">
        <f t="shared" si="3"/>
        <v>0</v>
      </c>
      <c r="N37" s="22">
        <v>0</v>
      </c>
      <c r="O37" s="22">
        <v>0</v>
      </c>
      <c r="P37" s="22">
        <v>0</v>
      </c>
      <c r="Q37" s="22">
        <f t="shared" si="4"/>
        <v>44001</v>
      </c>
      <c r="R37" s="22">
        <v>5010</v>
      </c>
      <c r="S37" s="22">
        <v>15170</v>
      </c>
      <c r="T37" s="22">
        <v>26879</v>
      </c>
      <c r="U37" s="22">
        <v>1952</v>
      </c>
      <c r="V37" s="22">
        <f t="shared" si="5"/>
        <v>4500</v>
      </c>
      <c r="W37" s="22">
        <v>0</v>
      </c>
      <c r="X37" s="22">
        <v>4500</v>
      </c>
      <c r="Y37" s="22">
        <f t="shared" si="6"/>
        <v>0</v>
      </c>
      <c r="Z37" s="22">
        <v>0</v>
      </c>
      <c r="AA37" s="22">
        <v>0</v>
      </c>
      <c r="AB37" s="47">
        <f t="shared" si="11"/>
        <v>0</v>
      </c>
      <c r="AC37" s="47">
        <v>86778</v>
      </c>
      <c r="AD37" s="47">
        <f t="shared" si="7"/>
        <v>0</v>
      </c>
      <c r="AE37" s="47">
        <v>44001</v>
      </c>
      <c r="AF37" s="47">
        <f t="shared" si="8"/>
        <v>0</v>
      </c>
      <c r="AG37" s="47">
        <v>4500</v>
      </c>
      <c r="AH37" s="47">
        <f t="shared" si="9"/>
        <v>15170.28</v>
      </c>
      <c r="AI37" s="47"/>
      <c r="AJ37" s="47">
        <f t="shared" si="12"/>
        <v>-0.28000000000065484</v>
      </c>
      <c r="AK37" s="25">
        <v>12321.660056174993</v>
      </c>
      <c r="AL37" s="25">
        <f t="shared" si="13"/>
        <v>0.33994382500713982</v>
      </c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</row>
    <row r="38" spans="1:55" s="18" customFormat="1" ht="243" hidden="1" outlineLevel="2">
      <c r="A38" s="18" t="s">
        <v>18</v>
      </c>
      <c r="B38" s="20" t="s">
        <v>41</v>
      </c>
      <c r="C38" s="24" t="s">
        <v>64</v>
      </c>
      <c r="D38" s="22">
        <f t="shared" si="0"/>
        <v>0</v>
      </c>
      <c r="E38" s="22">
        <v>0</v>
      </c>
      <c r="F38" s="22">
        <v>0</v>
      </c>
      <c r="G38" s="22">
        <v>0</v>
      </c>
      <c r="H38" s="22">
        <v>0</v>
      </c>
      <c r="I38" s="22">
        <f t="shared" si="1"/>
        <v>0</v>
      </c>
      <c r="J38" s="22">
        <v>0</v>
      </c>
      <c r="K38" s="22">
        <v>0</v>
      </c>
      <c r="L38" s="22">
        <f t="shared" si="2"/>
        <v>185000</v>
      </c>
      <c r="M38" s="22">
        <f t="shared" si="3"/>
        <v>0</v>
      </c>
      <c r="N38" s="22">
        <v>0</v>
      </c>
      <c r="O38" s="22">
        <v>0</v>
      </c>
      <c r="P38" s="22">
        <v>0</v>
      </c>
      <c r="Q38" s="22">
        <f t="shared" si="4"/>
        <v>185000</v>
      </c>
      <c r="R38" s="22">
        <v>30218</v>
      </c>
      <c r="S38" s="22">
        <v>91501</v>
      </c>
      <c r="T38" s="22">
        <v>86599</v>
      </c>
      <c r="U38" s="22">
        <v>6900</v>
      </c>
      <c r="V38" s="22">
        <f t="shared" si="5"/>
        <v>2400</v>
      </c>
      <c r="W38" s="22">
        <v>0</v>
      </c>
      <c r="X38" s="22">
        <v>2400</v>
      </c>
      <c r="Y38" s="22">
        <f t="shared" si="6"/>
        <v>0</v>
      </c>
      <c r="Z38" s="22">
        <v>0</v>
      </c>
      <c r="AA38" s="22">
        <v>0</v>
      </c>
      <c r="AB38" s="47">
        <f t="shared" si="11"/>
        <v>0</v>
      </c>
      <c r="AC38" s="47">
        <v>0</v>
      </c>
      <c r="AD38" s="47">
        <f t="shared" si="7"/>
        <v>0</v>
      </c>
      <c r="AE38" s="47">
        <v>185000</v>
      </c>
      <c r="AF38" s="47">
        <f t="shared" si="8"/>
        <v>0</v>
      </c>
      <c r="AG38" s="47">
        <v>2400</v>
      </c>
      <c r="AH38" s="47">
        <f t="shared" si="9"/>
        <v>91500.104000000007</v>
      </c>
      <c r="AI38" s="47"/>
      <c r="AJ38" s="47">
        <f t="shared" si="12"/>
        <v>0.89599999999336433</v>
      </c>
      <c r="AK38" s="25">
        <v>0</v>
      </c>
      <c r="AL38" s="25">
        <f t="shared" si="13"/>
        <v>0</v>
      </c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</row>
    <row r="39" spans="1:55" s="18" customFormat="1" ht="243" hidden="1" outlineLevel="2">
      <c r="A39" s="18" t="s">
        <v>18</v>
      </c>
      <c r="B39" s="20" t="s">
        <v>41</v>
      </c>
      <c r="C39" s="24" t="s">
        <v>65</v>
      </c>
      <c r="D39" s="22">
        <f t="shared" si="0"/>
        <v>0</v>
      </c>
      <c r="E39" s="22">
        <v>0</v>
      </c>
      <c r="F39" s="22">
        <v>0</v>
      </c>
      <c r="G39" s="22">
        <v>0</v>
      </c>
      <c r="H39" s="22">
        <v>0</v>
      </c>
      <c r="I39" s="22">
        <f t="shared" si="1"/>
        <v>0</v>
      </c>
      <c r="J39" s="22">
        <v>0</v>
      </c>
      <c r="K39" s="22">
        <v>0</v>
      </c>
      <c r="L39" s="22">
        <f t="shared" si="2"/>
        <v>175000</v>
      </c>
      <c r="M39" s="22">
        <f t="shared" si="3"/>
        <v>0</v>
      </c>
      <c r="N39" s="22">
        <v>0</v>
      </c>
      <c r="O39" s="22">
        <v>0</v>
      </c>
      <c r="P39" s="22">
        <v>0</v>
      </c>
      <c r="Q39" s="22">
        <f t="shared" si="4"/>
        <v>175000</v>
      </c>
      <c r="R39" s="22">
        <v>38385</v>
      </c>
      <c r="S39" s="22">
        <v>116231</v>
      </c>
      <c r="T39" s="22">
        <v>51869</v>
      </c>
      <c r="U39" s="22">
        <v>6900</v>
      </c>
      <c r="V39" s="22">
        <f t="shared" si="5"/>
        <v>2200</v>
      </c>
      <c r="W39" s="22">
        <v>0</v>
      </c>
      <c r="X39" s="22">
        <v>2200</v>
      </c>
      <c r="Y39" s="22">
        <f t="shared" si="6"/>
        <v>0</v>
      </c>
      <c r="Z39" s="22">
        <v>0</v>
      </c>
      <c r="AA39" s="22">
        <v>0</v>
      </c>
      <c r="AB39" s="47">
        <f t="shared" si="11"/>
        <v>0</v>
      </c>
      <c r="AC39" s="47">
        <v>0</v>
      </c>
      <c r="AD39" s="47">
        <f t="shared" si="7"/>
        <v>0</v>
      </c>
      <c r="AE39" s="47">
        <v>175000</v>
      </c>
      <c r="AF39" s="47">
        <f t="shared" si="8"/>
        <v>0</v>
      </c>
      <c r="AG39" s="47">
        <v>2200</v>
      </c>
      <c r="AH39" s="47">
        <f t="shared" si="9"/>
        <v>116229.78</v>
      </c>
      <c r="AI39" s="47"/>
      <c r="AJ39" s="47">
        <f t="shared" si="12"/>
        <v>1.2200000000011642</v>
      </c>
      <c r="AK39" s="25">
        <v>0</v>
      </c>
      <c r="AL39" s="25">
        <f t="shared" si="13"/>
        <v>0</v>
      </c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</row>
    <row r="40" spans="1:55" s="18" customFormat="1" ht="243" hidden="1" outlineLevel="2">
      <c r="A40" s="18" t="s">
        <v>66</v>
      </c>
      <c r="B40" s="20" t="s">
        <v>41</v>
      </c>
      <c r="C40" s="24" t="s">
        <v>67</v>
      </c>
      <c r="D40" s="22">
        <f t="shared" si="0"/>
        <v>224888</v>
      </c>
      <c r="E40" s="22">
        <v>2300</v>
      </c>
      <c r="F40" s="22">
        <v>0</v>
      </c>
      <c r="G40" s="22">
        <v>222588</v>
      </c>
      <c r="H40" s="22">
        <v>29300</v>
      </c>
      <c r="I40" s="22">
        <f t="shared" si="1"/>
        <v>20601</v>
      </c>
      <c r="J40" s="22">
        <v>134</v>
      </c>
      <c r="K40" s="22">
        <v>20467</v>
      </c>
      <c r="L40" s="22">
        <f t="shared" si="2"/>
        <v>60081</v>
      </c>
      <c r="M40" s="22">
        <f t="shared" si="3"/>
        <v>0</v>
      </c>
      <c r="N40" s="22">
        <v>0</v>
      </c>
      <c r="O40" s="22">
        <v>0</v>
      </c>
      <c r="P40" s="22">
        <v>0</v>
      </c>
      <c r="Q40" s="22">
        <f t="shared" si="4"/>
        <v>60081</v>
      </c>
      <c r="R40" s="22">
        <v>581</v>
      </c>
      <c r="S40" s="22">
        <v>1759</v>
      </c>
      <c r="T40" s="22">
        <v>100</v>
      </c>
      <c r="U40" s="22">
        <v>58222</v>
      </c>
      <c r="V40" s="22">
        <f t="shared" si="5"/>
        <v>8750</v>
      </c>
      <c r="W40" s="22">
        <v>0</v>
      </c>
      <c r="X40" s="22">
        <v>8750</v>
      </c>
      <c r="Y40" s="22">
        <f t="shared" si="6"/>
        <v>0</v>
      </c>
      <c r="Z40" s="22">
        <v>0</v>
      </c>
      <c r="AA40" s="22">
        <v>0</v>
      </c>
      <c r="AB40" s="47">
        <f t="shared" si="11"/>
        <v>0</v>
      </c>
      <c r="AC40" s="47">
        <v>222588</v>
      </c>
      <c r="AD40" s="47">
        <f t="shared" si="7"/>
        <v>0</v>
      </c>
      <c r="AE40" s="47">
        <v>60081</v>
      </c>
      <c r="AF40" s="47">
        <f t="shared" si="8"/>
        <v>-3500</v>
      </c>
      <c r="AG40" s="47">
        <v>12250</v>
      </c>
      <c r="AH40" s="47">
        <f t="shared" si="9"/>
        <v>1759.268</v>
      </c>
      <c r="AI40" s="47"/>
      <c r="AJ40" s="47">
        <f t="shared" si="12"/>
        <v>-0.2680000000000291</v>
      </c>
      <c r="AK40" s="25">
        <v>20467.139126339338</v>
      </c>
      <c r="AL40" s="25">
        <f t="shared" si="13"/>
        <v>-0.13912633933796315</v>
      </c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</row>
    <row r="41" spans="1:55" s="18" customFormat="1" ht="243" hidden="1" outlineLevel="2">
      <c r="A41" s="18" t="s">
        <v>68</v>
      </c>
      <c r="B41" s="20" t="s">
        <v>41</v>
      </c>
      <c r="C41" s="24" t="s">
        <v>69</v>
      </c>
      <c r="D41" s="22">
        <f t="shared" si="0"/>
        <v>187153</v>
      </c>
      <c r="E41" s="22">
        <v>1000</v>
      </c>
      <c r="F41" s="22">
        <v>0</v>
      </c>
      <c r="G41" s="22">
        <v>186153</v>
      </c>
      <c r="H41" s="22">
        <v>0</v>
      </c>
      <c r="I41" s="22">
        <f t="shared" si="1"/>
        <v>14925</v>
      </c>
      <c r="J41" s="22">
        <v>83</v>
      </c>
      <c r="K41" s="22">
        <v>14842</v>
      </c>
      <c r="L41" s="22">
        <f t="shared" si="2"/>
        <v>640724</v>
      </c>
      <c r="M41" s="22">
        <f t="shared" si="3"/>
        <v>0</v>
      </c>
      <c r="N41" s="22">
        <v>0</v>
      </c>
      <c r="O41" s="22">
        <v>0</v>
      </c>
      <c r="P41" s="22">
        <v>0</v>
      </c>
      <c r="Q41" s="22">
        <f t="shared" si="4"/>
        <v>640724</v>
      </c>
      <c r="R41" s="22">
        <v>140838</v>
      </c>
      <c r="S41" s="22">
        <v>426456</v>
      </c>
      <c r="T41" s="22">
        <v>134025</v>
      </c>
      <c r="U41" s="22">
        <v>80243</v>
      </c>
      <c r="V41" s="22">
        <f t="shared" si="5"/>
        <v>25684</v>
      </c>
      <c r="W41" s="22">
        <v>0</v>
      </c>
      <c r="X41" s="22">
        <v>25684</v>
      </c>
      <c r="Y41" s="22">
        <f t="shared" si="6"/>
        <v>0</v>
      </c>
      <c r="Z41" s="22">
        <v>0</v>
      </c>
      <c r="AA41" s="22">
        <v>0</v>
      </c>
      <c r="AB41" s="47">
        <f t="shared" si="11"/>
        <v>0</v>
      </c>
      <c r="AC41" s="47">
        <v>186153</v>
      </c>
      <c r="AD41" s="47">
        <f t="shared" si="7"/>
        <v>0</v>
      </c>
      <c r="AE41" s="47">
        <v>640724</v>
      </c>
      <c r="AF41" s="47">
        <f t="shared" si="8"/>
        <v>0</v>
      </c>
      <c r="AG41" s="47">
        <v>25684</v>
      </c>
      <c r="AH41" s="47">
        <f t="shared" si="9"/>
        <v>426457.46399999998</v>
      </c>
      <c r="AI41" s="47"/>
      <c r="AJ41" s="47">
        <f t="shared" si="12"/>
        <v>-1.4639999999781139</v>
      </c>
      <c r="AK41" s="25">
        <v>14843.329981469178</v>
      </c>
      <c r="AL41" s="25">
        <f t="shared" si="13"/>
        <v>-1.3299814691781648</v>
      </c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</row>
    <row r="42" spans="1:55" s="18" customFormat="1" ht="243" hidden="1" outlineLevel="2">
      <c r="A42" s="18" t="s">
        <v>18</v>
      </c>
      <c r="B42" s="20" t="s">
        <v>41</v>
      </c>
      <c r="C42" s="24" t="s">
        <v>70</v>
      </c>
      <c r="D42" s="22">
        <f t="shared" si="0"/>
        <v>0</v>
      </c>
      <c r="E42" s="22">
        <v>0</v>
      </c>
      <c r="F42" s="22">
        <v>0</v>
      </c>
      <c r="G42" s="22">
        <v>0</v>
      </c>
      <c r="H42" s="22">
        <v>0</v>
      </c>
      <c r="I42" s="22">
        <f t="shared" si="1"/>
        <v>0</v>
      </c>
      <c r="J42" s="22">
        <v>0</v>
      </c>
      <c r="K42" s="22">
        <v>0</v>
      </c>
      <c r="L42" s="22">
        <f t="shared" si="2"/>
        <v>158832</v>
      </c>
      <c r="M42" s="22">
        <f t="shared" si="3"/>
        <v>0</v>
      </c>
      <c r="N42" s="22">
        <v>0</v>
      </c>
      <c r="O42" s="22">
        <v>0</v>
      </c>
      <c r="P42" s="22">
        <v>0</v>
      </c>
      <c r="Q42" s="22">
        <f t="shared" si="4"/>
        <v>158832</v>
      </c>
      <c r="R42" s="22">
        <v>45812</v>
      </c>
      <c r="S42" s="22">
        <v>138718</v>
      </c>
      <c r="T42" s="22">
        <v>20114</v>
      </c>
      <c r="U42" s="22">
        <v>0</v>
      </c>
      <c r="V42" s="22">
        <f t="shared" si="5"/>
        <v>33226</v>
      </c>
      <c r="W42" s="22">
        <v>0</v>
      </c>
      <c r="X42" s="22">
        <v>33226</v>
      </c>
      <c r="Y42" s="22">
        <f t="shared" si="6"/>
        <v>0</v>
      </c>
      <c r="Z42" s="22">
        <v>0</v>
      </c>
      <c r="AA42" s="22">
        <v>0</v>
      </c>
      <c r="AB42" s="47">
        <f t="shared" si="11"/>
        <v>0</v>
      </c>
      <c r="AC42" s="47">
        <v>0</v>
      </c>
      <c r="AD42" s="47">
        <f t="shared" si="7"/>
        <v>0</v>
      </c>
      <c r="AE42" s="47">
        <v>158832</v>
      </c>
      <c r="AF42" s="47">
        <f t="shared" si="8"/>
        <v>0</v>
      </c>
      <c r="AG42" s="47">
        <v>33226</v>
      </c>
      <c r="AH42" s="47">
        <f t="shared" si="9"/>
        <v>138718.736</v>
      </c>
      <c r="AI42" s="47"/>
      <c r="AJ42" s="47">
        <f t="shared" ref="AJ42:AJ72" si="14">S42-AH42</f>
        <v>-0.73600000000442378</v>
      </c>
      <c r="AK42" s="25">
        <v>0</v>
      </c>
      <c r="AL42" s="25">
        <f t="shared" si="13"/>
        <v>0</v>
      </c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</row>
    <row r="43" spans="1:55" s="18" customFormat="1" ht="243" hidden="1" outlineLevel="2">
      <c r="A43" s="18" t="s">
        <v>18</v>
      </c>
      <c r="B43" s="20" t="s">
        <v>41</v>
      </c>
      <c r="C43" s="24" t="s">
        <v>317</v>
      </c>
      <c r="D43" s="22">
        <f t="shared" si="0"/>
        <v>0</v>
      </c>
      <c r="E43" s="22">
        <v>0</v>
      </c>
      <c r="F43" s="22">
        <v>0</v>
      </c>
      <c r="G43" s="22">
        <v>0</v>
      </c>
      <c r="H43" s="22">
        <v>0</v>
      </c>
      <c r="I43" s="22">
        <f t="shared" si="1"/>
        <v>0</v>
      </c>
      <c r="J43" s="22">
        <v>0</v>
      </c>
      <c r="K43" s="22">
        <v>0</v>
      </c>
      <c r="L43" s="22">
        <f t="shared" si="2"/>
        <v>58000</v>
      </c>
      <c r="M43" s="22">
        <f t="shared" si="3"/>
        <v>0</v>
      </c>
      <c r="N43" s="22">
        <v>0</v>
      </c>
      <c r="O43" s="22">
        <v>0</v>
      </c>
      <c r="P43" s="22">
        <v>0</v>
      </c>
      <c r="Q43" s="22">
        <f t="shared" si="4"/>
        <v>58000</v>
      </c>
      <c r="R43" s="22">
        <v>17833</v>
      </c>
      <c r="S43" s="22">
        <v>54133</v>
      </c>
      <c r="T43" s="22">
        <v>3867</v>
      </c>
      <c r="U43" s="22"/>
      <c r="V43" s="22">
        <f t="shared" si="5"/>
        <v>0</v>
      </c>
      <c r="W43" s="22">
        <v>0</v>
      </c>
      <c r="X43" s="22">
        <v>0</v>
      </c>
      <c r="Y43" s="22">
        <f t="shared" si="6"/>
        <v>0</v>
      </c>
      <c r="Z43" s="22">
        <v>0</v>
      </c>
      <c r="AA43" s="22">
        <v>0</v>
      </c>
      <c r="AB43" s="47">
        <f t="shared" si="11"/>
        <v>0</v>
      </c>
      <c r="AC43" s="47">
        <v>0</v>
      </c>
      <c r="AD43" s="47">
        <f t="shared" si="7"/>
        <v>-2000</v>
      </c>
      <c r="AE43" s="47">
        <v>60000</v>
      </c>
      <c r="AF43" s="47">
        <f t="shared" si="8"/>
        <v>0</v>
      </c>
      <c r="AG43" s="47">
        <v>0</v>
      </c>
      <c r="AH43" s="47">
        <f t="shared" si="9"/>
        <v>53998.324000000001</v>
      </c>
      <c r="AI43" s="47"/>
      <c r="AJ43" s="47">
        <f t="shared" si="14"/>
        <v>134.67599999999948</v>
      </c>
      <c r="AK43" s="25">
        <v>0</v>
      </c>
      <c r="AL43" s="25">
        <f t="shared" si="13"/>
        <v>0</v>
      </c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</row>
    <row r="44" spans="1:55" s="18" customFormat="1" ht="182.25" hidden="1" outlineLevel="2">
      <c r="A44" s="18" t="s">
        <v>71</v>
      </c>
      <c r="B44" s="20" t="s">
        <v>41</v>
      </c>
      <c r="C44" s="24" t="s">
        <v>72</v>
      </c>
      <c r="D44" s="22">
        <f t="shared" si="0"/>
        <v>10200</v>
      </c>
      <c r="E44" s="22">
        <v>10200</v>
      </c>
      <c r="F44" s="22">
        <v>10200</v>
      </c>
      <c r="G44" s="22">
        <v>0</v>
      </c>
      <c r="H44" s="22">
        <v>0</v>
      </c>
      <c r="I44" s="22">
        <f t="shared" si="1"/>
        <v>340</v>
      </c>
      <c r="J44" s="22">
        <v>340</v>
      </c>
      <c r="K44" s="22">
        <v>0</v>
      </c>
      <c r="L44" s="22">
        <f t="shared" si="2"/>
        <v>203537</v>
      </c>
      <c r="M44" s="22">
        <f t="shared" si="3"/>
        <v>0</v>
      </c>
      <c r="N44" s="22">
        <v>0</v>
      </c>
      <c r="O44" s="22">
        <v>0</v>
      </c>
      <c r="P44" s="22">
        <v>0</v>
      </c>
      <c r="Q44" s="22">
        <f t="shared" si="4"/>
        <v>203537</v>
      </c>
      <c r="R44" s="22">
        <v>50295</v>
      </c>
      <c r="S44" s="22">
        <v>152293</v>
      </c>
      <c r="T44" s="22">
        <v>51244</v>
      </c>
      <c r="U44" s="22"/>
      <c r="V44" s="22">
        <f t="shared" si="5"/>
        <v>15700</v>
      </c>
      <c r="W44" s="22">
        <v>0</v>
      </c>
      <c r="X44" s="22">
        <v>15700</v>
      </c>
      <c r="Y44" s="22">
        <f t="shared" si="6"/>
        <v>0</v>
      </c>
      <c r="Z44" s="22">
        <v>0</v>
      </c>
      <c r="AA44" s="22">
        <v>0</v>
      </c>
      <c r="AB44" s="47">
        <f t="shared" si="11"/>
        <v>0</v>
      </c>
      <c r="AC44" s="47">
        <v>0</v>
      </c>
      <c r="AD44" s="47">
        <f t="shared" si="7"/>
        <v>0</v>
      </c>
      <c r="AE44" s="47">
        <v>203537</v>
      </c>
      <c r="AF44" s="47">
        <f t="shared" si="8"/>
        <v>0</v>
      </c>
      <c r="AG44" s="47">
        <v>15700</v>
      </c>
      <c r="AH44" s="47">
        <f t="shared" si="9"/>
        <v>152293.26</v>
      </c>
      <c r="AI44" s="47"/>
      <c r="AJ44" s="47">
        <f t="shared" si="14"/>
        <v>-0.26000000000931323</v>
      </c>
      <c r="AK44" s="25">
        <v>0</v>
      </c>
      <c r="AL44" s="25">
        <f t="shared" si="13"/>
        <v>0</v>
      </c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</row>
    <row r="45" spans="1:55" s="18" customFormat="1" ht="182.25" hidden="1" outlineLevel="2">
      <c r="A45" s="18" t="s">
        <v>18</v>
      </c>
      <c r="B45" s="20" t="s">
        <v>41</v>
      </c>
      <c r="C45" s="24" t="s">
        <v>73</v>
      </c>
      <c r="D45" s="22">
        <f t="shared" si="0"/>
        <v>53610</v>
      </c>
      <c r="E45" s="22">
        <v>0</v>
      </c>
      <c r="F45" s="22">
        <v>0</v>
      </c>
      <c r="G45" s="22">
        <v>53610</v>
      </c>
      <c r="H45" s="22">
        <v>0</v>
      </c>
      <c r="I45" s="22">
        <f t="shared" si="1"/>
        <v>3535</v>
      </c>
      <c r="J45" s="22">
        <v>0</v>
      </c>
      <c r="K45" s="22">
        <v>3535</v>
      </c>
      <c r="L45" s="22">
        <f t="shared" si="2"/>
        <v>15000</v>
      </c>
      <c r="M45" s="22">
        <f t="shared" si="3"/>
        <v>0</v>
      </c>
      <c r="N45" s="22">
        <v>0</v>
      </c>
      <c r="O45" s="22">
        <v>0</v>
      </c>
      <c r="P45" s="22">
        <v>0</v>
      </c>
      <c r="Q45" s="22">
        <f t="shared" si="4"/>
        <v>15000</v>
      </c>
      <c r="R45" s="22">
        <v>4954</v>
      </c>
      <c r="S45" s="22">
        <v>15000</v>
      </c>
      <c r="T45" s="22"/>
      <c r="U45" s="22"/>
      <c r="V45" s="22">
        <f t="shared" si="5"/>
        <v>9550</v>
      </c>
      <c r="W45" s="22">
        <v>0</v>
      </c>
      <c r="X45" s="22">
        <v>9550</v>
      </c>
      <c r="Y45" s="22">
        <f t="shared" si="6"/>
        <v>0</v>
      </c>
      <c r="Z45" s="22">
        <v>0</v>
      </c>
      <c r="AA45" s="22">
        <v>0</v>
      </c>
      <c r="AB45" s="47">
        <f t="shared" si="11"/>
        <v>0</v>
      </c>
      <c r="AC45" s="47">
        <v>53610</v>
      </c>
      <c r="AD45" s="47">
        <f t="shared" si="7"/>
        <v>0</v>
      </c>
      <c r="AE45" s="47">
        <v>15000</v>
      </c>
      <c r="AF45" s="47">
        <f t="shared" si="8"/>
        <v>0</v>
      </c>
      <c r="AG45" s="47">
        <v>9550</v>
      </c>
      <c r="AH45" s="47">
        <f t="shared" si="9"/>
        <v>15000.712</v>
      </c>
      <c r="AI45" s="47"/>
      <c r="AJ45" s="47">
        <f t="shared" si="14"/>
        <v>-0.71199999999953434</v>
      </c>
      <c r="AK45" s="25">
        <v>3534.6195014662753</v>
      </c>
      <c r="AL45" s="25">
        <f t="shared" si="13"/>
        <v>0.38049853372467624</v>
      </c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</row>
    <row r="46" spans="1:55" s="18" customFormat="1" ht="243" hidden="1" outlineLevel="2">
      <c r="A46" s="18" t="s">
        <v>18</v>
      </c>
      <c r="B46" s="20" t="s">
        <v>41</v>
      </c>
      <c r="C46" s="24" t="s">
        <v>74</v>
      </c>
      <c r="D46" s="22">
        <f t="shared" si="0"/>
        <v>0</v>
      </c>
      <c r="E46" s="22">
        <v>0</v>
      </c>
      <c r="F46" s="22">
        <v>0</v>
      </c>
      <c r="G46" s="22">
        <v>0</v>
      </c>
      <c r="H46" s="22">
        <v>0</v>
      </c>
      <c r="I46" s="22">
        <f t="shared" si="1"/>
        <v>0</v>
      </c>
      <c r="J46" s="22">
        <v>0</v>
      </c>
      <c r="K46" s="22">
        <v>0</v>
      </c>
      <c r="L46" s="22">
        <f t="shared" si="2"/>
        <v>241879</v>
      </c>
      <c r="M46" s="22">
        <f t="shared" si="3"/>
        <v>0</v>
      </c>
      <c r="N46" s="22">
        <v>0</v>
      </c>
      <c r="O46" s="22">
        <v>0</v>
      </c>
      <c r="P46" s="22">
        <v>0</v>
      </c>
      <c r="Q46" s="22">
        <f t="shared" si="4"/>
        <v>241879</v>
      </c>
      <c r="R46" s="22">
        <v>78256</v>
      </c>
      <c r="S46" s="22">
        <v>236959</v>
      </c>
      <c r="T46" s="22">
        <v>4920</v>
      </c>
      <c r="U46" s="22">
        <v>0</v>
      </c>
      <c r="V46" s="22">
        <f t="shared" si="5"/>
        <v>0</v>
      </c>
      <c r="W46" s="22">
        <v>0</v>
      </c>
      <c r="X46" s="22">
        <v>0</v>
      </c>
      <c r="Y46" s="22">
        <f t="shared" si="6"/>
        <v>0</v>
      </c>
      <c r="Z46" s="22">
        <v>0</v>
      </c>
      <c r="AA46" s="22">
        <v>0</v>
      </c>
      <c r="AB46" s="47">
        <f t="shared" si="11"/>
        <v>0</v>
      </c>
      <c r="AC46" s="47">
        <v>0</v>
      </c>
      <c r="AD46" s="47">
        <f t="shared" si="7"/>
        <v>0</v>
      </c>
      <c r="AE46" s="47">
        <v>241879</v>
      </c>
      <c r="AF46" s="47">
        <f t="shared" si="8"/>
        <v>0</v>
      </c>
      <c r="AG46" s="47">
        <v>0</v>
      </c>
      <c r="AH46" s="47">
        <f t="shared" si="9"/>
        <v>236959.16800000001</v>
      </c>
      <c r="AI46" s="47"/>
      <c r="AJ46" s="47">
        <f t="shared" si="14"/>
        <v>-0.16800000000512227</v>
      </c>
      <c r="AK46" s="25">
        <v>0</v>
      </c>
      <c r="AL46" s="25">
        <f t="shared" si="13"/>
        <v>0</v>
      </c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</row>
    <row r="47" spans="1:55" s="18" customFormat="1" ht="243" hidden="1" outlineLevel="2">
      <c r="A47" s="18" t="s">
        <v>75</v>
      </c>
      <c r="B47" s="20" t="s">
        <v>41</v>
      </c>
      <c r="C47" s="24" t="s">
        <v>76</v>
      </c>
      <c r="D47" s="22">
        <f t="shared" si="0"/>
        <v>102476</v>
      </c>
      <c r="E47" s="22">
        <v>1775</v>
      </c>
      <c r="F47" s="22">
        <v>0</v>
      </c>
      <c r="G47" s="22">
        <v>100701</v>
      </c>
      <c r="H47" s="22">
        <v>0</v>
      </c>
      <c r="I47" s="22">
        <f t="shared" si="1"/>
        <v>8089</v>
      </c>
      <c r="J47" s="22">
        <v>178</v>
      </c>
      <c r="K47" s="22">
        <v>7911</v>
      </c>
      <c r="L47" s="22">
        <f t="shared" si="2"/>
        <v>184720</v>
      </c>
      <c r="M47" s="22">
        <f t="shared" si="3"/>
        <v>2883</v>
      </c>
      <c r="N47" s="22">
        <v>655</v>
      </c>
      <c r="O47" s="22">
        <v>2595</v>
      </c>
      <c r="P47" s="22">
        <v>288</v>
      </c>
      <c r="Q47" s="22">
        <f t="shared" si="4"/>
        <v>181837</v>
      </c>
      <c r="R47" s="22">
        <v>31651</v>
      </c>
      <c r="S47" s="22">
        <v>95840</v>
      </c>
      <c r="T47" s="22">
        <v>9485</v>
      </c>
      <c r="U47" s="22">
        <v>76512</v>
      </c>
      <c r="V47" s="22">
        <f t="shared" si="5"/>
        <v>8355</v>
      </c>
      <c r="W47" s="22">
        <v>0</v>
      </c>
      <c r="X47" s="22">
        <v>8355</v>
      </c>
      <c r="Y47" s="22">
        <f t="shared" si="6"/>
        <v>0</v>
      </c>
      <c r="Z47" s="22">
        <v>0</v>
      </c>
      <c r="AA47" s="22">
        <v>0</v>
      </c>
      <c r="AB47" s="47">
        <f t="shared" si="11"/>
        <v>0</v>
      </c>
      <c r="AC47" s="47">
        <v>100701</v>
      </c>
      <c r="AD47" s="47">
        <f t="shared" si="7"/>
        <v>0</v>
      </c>
      <c r="AE47" s="47">
        <v>181837</v>
      </c>
      <c r="AF47" s="47">
        <f t="shared" si="8"/>
        <v>0</v>
      </c>
      <c r="AG47" s="47">
        <v>8355</v>
      </c>
      <c r="AH47" s="47">
        <f t="shared" si="9"/>
        <v>95839.228000000003</v>
      </c>
      <c r="AI47" s="47"/>
      <c r="AJ47" s="47">
        <f t="shared" si="14"/>
        <v>0.77199999999720603</v>
      </c>
      <c r="AK47" s="25">
        <v>6252.6137537810846</v>
      </c>
      <c r="AL47" s="25">
        <f t="shared" si="13"/>
        <v>1658.3862462189154</v>
      </c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</row>
    <row r="48" spans="1:55" s="18" customFormat="1" ht="243" hidden="1" outlineLevel="2">
      <c r="A48" s="18" t="s">
        <v>77</v>
      </c>
      <c r="B48" s="20" t="s">
        <v>41</v>
      </c>
      <c r="C48" s="24" t="s">
        <v>78</v>
      </c>
      <c r="D48" s="22">
        <f t="shared" si="0"/>
        <v>20062</v>
      </c>
      <c r="E48" s="22">
        <v>5100</v>
      </c>
      <c r="F48" s="22">
        <v>0</v>
      </c>
      <c r="G48" s="22">
        <v>14962</v>
      </c>
      <c r="H48" s="22">
        <v>0</v>
      </c>
      <c r="I48" s="22">
        <f t="shared" si="1"/>
        <v>1611</v>
      </c>
      <c r="J48" s="22">
        <v>500</v>
      </c>
      <c r="K48" s="22">
        <v>1111</v>
      </c>
      <c r="L48" s="22">
        <f t="shared" si="2"/>
        <v>299673</v>
      </c>
      <c r="M48" s="22">
        <f t="shared" si="3"/>
        <v>0</v>
      </c>
      <c r="N48" s="22">
        <v>0</v>
      </c>
      <c r="O48" s="22">
        <v>0</v>
      </c>
      <c r="P48" s="22">
        <v>0</v>
      </c>
      <c r="Q48" s="22">
        <f t="shared" si="4"/>
        <v>299673</v>
      </c>
      <c r="R48" s="22">
        <v>67345</v>
      </c>
      <c r="S48" s="22">
        <v>203920</v>
      </c>
      <c r="T48" s="22">
        <v>95753</v>
      </c>
      <c r="U48" s="22">
        <v>0</v>
      </c>
      <c r="V48" s="22">
        <f t="shared" si="5"/>
        <v>6940</v>
      </c>
      <c r="W48" s="22">
        <v>4940</v>
      </c>
      <c r="X48" s="22">
        <v>2000</v>
      </c>
      <c r="Y48" s="22">
        <f t="shared" si="6"/>
        <v>0</v>
      </c>
      <c r="Z48" s="22">
        <v>0</v>
      </c>
      <c r="AA48" s="22">
        <v>0</v>
      </c>
      <c r="AB48" s="47">
        <f t="shared" si="11"/>
        <v>0</v>
      </c>
      <c r="AC48" s="47">
        <v>14962</v>
      </c>
      <c r="AD48" s="47">
        <f t="shared" si="7"/>
        <v>0</v>
      </c>
      <c r="AE48" s="47">
        <v>299673</v>
      </c>
      <c r="AF48" s="47">
        <f t="shared" si="8"/>
        <v>0</v>
      </c>
      <c r="AG48" s="47">
        <v>2000</v>
      </c>
      <c r="AH48" s="47">
        <f t="shared" si="9"/>
        <v>203920.66</v>
      </c>
      <c r="AI48" s="47"/>
      <c r="AJ48" s="47">
        <f t="shared" si="14"/>
        <v>-0.66000000000349246</v>
      </c>
      <c r="AK48" s="25">
        <v>1111.0129446908663</v>
      </c>
      <c r="AL48" s="25">
        <f t="shared" si="13"/>
        <v>-1.2944690866333985E-2</v>
      </c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</row>
    <row r="49" spans="1:55" s="18" customFormat="1" ht="243" hidden="1" outlineLevel="2">
      <c r="A49" s="18" t="s">
        <v>18</v>
      </c>
      <c r="B49" s="20" t="s">
        <v>41</v>
      </c>
      <c r="C49" s="24" t="s">
        <v>79</v>
      </c>
      <c r="D49" s="22">
        <f t="shared" si="0"/>
        <v>0</v>
      </c>
      <c r="E49" s="22">
        <v>0</v>
      </c>
      <c r="F49" s="22">
        <v>0</v>
      </c>
      <c r="G49" s="22">
        <v>0</v>
      </c>
      <c r="H49" s="22">
        <v>0</v>
      </c>
      <c r="I49" s="22">
        <f t="shared" si="1"/>
        <v>0</v>
      </c>
      <c r="J49" s="22">
        <v>0</v>
      </c>
      <c r="K49" s="22">
        <v>0</v>
      </c>
      <c r="L49" s="22">
        <f t="shared" si="2"/>
        <v>219759</v>
      </c>
      <c r="M49" s="22">
        <f t="shared" si="3"/>
        <v>0</v>
      </c>
      <c r="N49" s="22">
        <v>0</v>
      </c>
      <c r="O49" s="22">
        <v>0</v>
      </c>
      <c r="P49" s="22">
        <v>0</v>
      </c>
      <c r="Q49" s="22">
        <f t="shared" si="4"/>
        <v>219759</v>
      </c>
      <c r="R49" s="22">
        <v>36517</v>
      </c>
      <c r="S49" s="22">
        <v>110574</v>
      </c>
      <c r="T49" s="22">
        <v>109185</v>
      </c>
      <c r="U49" s="22">
        <v>0</v>
      </c>
      <c r="V49" s="22">
        <f t="shared" si="5"/>
        <v>0</v>
      </c>
      <c r="W49" s="22">
        <v>0</v>
      </c>
      <c r="X49" s="22">
        <v>0</v>
      </c>
      <c r="Y49" s="22">
        <f t="shared" si="6"/>
        <v>0</v>
      </c>
      <c r="Z49" s="22">
        <v>0</v>
      </c>
      <c r="AA49" s="22">
        <v>0</v>
      </c>
      <c r="AB49" s="47">
        <f t="shared" si="11"/>
        <v>0</v>
      </c>
      <c r="AC49" s="47">
        <v>0</v>
      </c>
      <c r="AD49" s="47">
        <f t="shared" si="7"/>
        <v>0</v>
      </c>
      <c r="AE49" s="47">
        <v>219759</v>
      </c>
      <c r="AF49" s="47">
        <f t="shared" si="8"/>
        <v>0</v>
      </c>
      <c r="AG49" s="47">
        <v>0</v>
      </c>
      <c r="AH49" s="47">
        <f t="shared" si="9"/>
        <v>110573.476</v>
      </c>
      <c r="AI49" s="47"/>
      <c r="AJ49" s="47">
        <f t="shared" si="14"/>
        <v>0.52400000000488944</v>
      </c>
      <c r="AK49" s="25">
        <v>0</v>
      </c>
      <c r="AL49" s="25">
        <f t="shared" si="13"/>
        <v>0</v>
      </c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</row>
    <row r="50" spans="1:55" s="18" customFormat="1" ht="243" hidden="1" outlineLevel="2">
      <c r="A50" s="18" t="s">
        <v>18</v>
      </c>
      <c r="B50" s="20" t="s">
        <v>41</v>
      </c>
      <c r="C50" s="24" t="s">
        <v>80</v>
      </c>
      <c r="D50" s="22">
        <f t="shared" si="0"/>
        <v>0</v>
      </c>
      <c r="E50" s="22">
        <v>0</v>
      </c>
      <c r="F50" s="22">
        <v>0</v>
      </c>
      <c r="G50" s="22">
        <v>0</v>
      </c>
      <c r="H50" s="22">
        <v>0</v>
      </c>
      <c r="I50" s="22">
        <f t="shared" si="1"/>
        <v>0</v>
      </c>
      <c r="J50" s="22">
        <v>0</v>
      </c>
      <c r="K50" s="22">
        <v>0</v>
      </c>
      <c r="L50" s="22">
        <f t="shared" si="2"/>
        <v>201438</v>
      </c>
      <c r="M50" s="22">
        <f t="shared" si="3"/>
        <v>0</v>
      </c>
      <c r="N50" s="22">
        <v>0</v>
      </c>
      <c r="O50" s="22">
        <v>0</v>
      </c>
      <c r="P50" s="22">
        <v>0</v>
      </c>
      <c r="Q50" s="22">
        <f t="shared" si="4"/>
        <v>201438</v>
      </c>
      <c r="R50" s="22">
        <v>43369</v>
      </c>
      <c r="S50" s="22">
        <v>131320</v>
      </c>
      <c r="T50" s="22">
        <v>67118</v>
      </c>
      <c r="U50" s="22">
        <v>3000</v>
      </c>
      <c r="V50" s="22">
        <f t="shared" si="5"/>
        <v>0</v>
      </c>
      <c r="W50" s="22">
        <v>0</v>
      </c>
      <c r="X50" s="22">
        <v>0</v>
      </c>
      <c r="Y50" s="22">
        <f t="shared" si="6"/>
        <v>0</v>
      </c>
      <c r="Z50" s="22">
        <v>0</v>
      </c>
      <c r="AA50" s="22">
        <v>0</v>
      </c>
      <c r="AB50" s="47">
        <f t="shared" si="11"/>
        <v>0</v>
      </c>
      <c r="AC50" s="47">
        <v>0</v>
      </c>
      <c r="AD50" s="47">
        <f t="shared" si="7"/>
        <v>0</v>
      </c>
      <c r="AE50" s="47">
        <v>201438</v>
      </c>
      <c r="AF50" s="47">
        <f t="shared" si="8"/>
        <v>0</v>
      </c>
      <c r="AG50" s="47">
        <v>0</v>
      </c>
      <c r="AH50" s="47">
        <f t="shared" si="9"/>
        <v>131321.33199999999</v>
      </c>
      <c r="AI50" s="47"/>
      <c r="AJ50" s="47">
        <f t="shared" si="14"/>
        <v>-1.3319999999948777</v>
      </c>
      <c r="AK50" s="25">
        <v>0</v>
      </c>
      <c r="AL50" s="25">
        <f t="shared" si="13"/>
        <v>0</v>
      </c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</row>
    <row r="51" spans="1:55" s="18" customFormat="1" ht="243" hidden="1" outlineLevel="2">
      <c r="A51" s="18" t="s">
        <v>18</v>
      </c>
      <c r="B51" s="20" t="s">
        <v>41</v>
      </c>
      <c r="C51" s="24" t="s">
        <v>81</v>
      </c>
      <c r="D51" s="22">
        <f t="shared" si="0"/>
        <v>0</v>
      </c>
      <c r="E51" s="22">
        <v>0</v>
      </c>
      <c r="F51" s="22">
        <v>0</v>
      </c>
      <c r="G51" s="22">
        <v>0</v>
      </c>
      <c r="H51" s="22">
        <v>0</v>
      </c>
      <c r="I51" s="22">
        <f t="shared" si="1"/>
        <v>0</v>
      </c>
      <c r="J51" s="22">
        <v>0</v>
      </c>
      <c r="K51" s="22">
        <v>0</v>
      </c>
      <c r="L51" s="22">
        <f t="shared" si="2"/>
        <v>175475</v>
      </c>
      <c r="M51" s="22">
        <f t="shared" si="3"/>
        <v>0</v>
      </c>
      <c r="N51" s="22">
        <v>0</v>
      </c>
      <c r="O51" s="22">
        <v>0</v>
      </c>
      <c r="P51" s="22">
        <v>0</v>
      </c>
      <c r="Q51" s="22">
        <f t="shared" si="4"/>
        <v>175475</v>
      </c>
      <c r="R51" s="22">
        <v>44054</v>
      </c>
      <c r="S51" s="22">
        <v>133396</v>
      </c>
      <c r="T51" s="22">
        <v>39579</v>
      </c>
      <c r="U51" s="22">
        <v>2500</v>
      </c>
      <c r="V51" s="22">
        <f t="shared" si="5"/>
        <v>3600</v>
      </c>
      <c r="W51" s="22">
        <v>0</v>
      </c>
      <c r="X51" s="22">
        <v>3600</v>
      </c>
      <c r="Y51" s="22">
        <f t="shared" si="6"/>
        <v>0</v>
      </c>
      <c r="Z51" s="22">
        <v>0</v>
      </c>
      <c r="AA51" s="22">
        <v>0</v>
      </c>
      <c r="AB51" s="47">
        <f t="shared" si="11"/>
        <v>0</v>
      </c>
      <c r="AC51" s="47">
        <v>0</v>
      </c>
      <c r="AD51" s="47">
        <f t="shared" si="7"/>
        <v>0</v>
      </c>
      <c r="AE51" s="47">
        <v>175475</v>
      </c>
      <c r="AF51" s="47">
        <f t="shared" si="8"/>
        <v>0</v>
      </c>
      <c r="AG51" s="47">
        <v>3600</v>
      </c>
      <c r="AH51" s="47">
        <f t="shared" si="9"/>
        <v>133395.51199999999</v>
      </c>
      <c r="AI51" s="47"/>
      <c r="AJ51" s="47">
        <f t="shared" si="14"/>
        <v>0.48800000001210719</v>
      </c>
      <c r="AK51" s="25">
        <v>0</v>
      </c>
      <c r="AL51" s="25">
        <f t="shared" si="13"/>
        <v>0</v>
      </c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</row>
    <row r="52" spans="1:55" s="18" customFormat="1" ht="243" hidden="1" outlineLevel="2">
      <c r="A52" s="18" t="s">
        <v>18</v>
      </c>
      <c r="B52" s="20" t="s">
        <v>41</v>
      </c>
      <c r="C52" s="24" t="s">
        <v>82</v>
      </c>
      <c r="D52" s="22">
        <f t="shared" si="0"/>
        <v>0</v>
      </c>
      <c r="E52" s="22">
        <v>0</v>
      </c>
      <c r="F52" s="22">
        <v>0</v>
      </c>
      <c r="G52" s="22">
        <v>0</v>
      </c>
      <c r="H52" s="22">
        <v>0</v>
      </c>
      <c r="I52" s="22">
        <f t="shared" si="1"/>
        <v>0</v>
      </c>
      <c r="J52" s="22">
        <v>0</v>
      </c>
      <c r="K52" s="22">
        <v>0</v>
      </c>
      <c r="L52" s="22">
        <f t="shared" si="2"/>
        <v>131825</v>
      </c>
      <c r="M52" s="22">
        <f t="shared" si="3"/>
        <v>0</v>
      </c>
      <c r="N52" s="22">
        <v>0</v>
      </c>
      <c r="O52" s="22">
        <v>0</v>
      </c>
      <c r="P52" s="22">
        <v>0</v>
      </c>
      <c r="Q52" s="22">
        <f t="shared" si="4"/>
        <v>131825</v>
      </c>
      <c r="R52" s="22">
        <v>15298</v>
      </c>
      <c r="S52" s="22">
        <v>46321</v>
      </c>
      <c r="T52" s="22">
        <v>85504</v>
      </c>
      <c r="U52" s="22">
        <v>0</v>
      </c>
      <c r="V52" s="22">
        <f t="shared" si="5"/>
        <v>0</v>
      </c>
      <c r="W52" s="22">
        <v>0</v>
      </c>
      <c r="X52" s="22">
        <v>0</v>
      </c>
      <c r="Y52" s="22">
        <f t="shared" si="6"/>
        <v>0</v>
      </c>
      <c r="Z52" s="22">
        <v>0</v>
      </c>
      <c r="AA52" s="22">
        <v>0</v>
      </c>
      <c r="AB52" s="47">
        <f t="shared" si="11"/>
        <v>0</v>
      </c>
      <c r="AC52" s="47">
        <v>0</v>
      </c>
      <c r="AD52" s="47">
        <f t="shared" si="7"/>
        <v>0</v>
      </c>
      <c r="AE52" s="47">
        <v>131825</v>
      </c>
      <c r="AF52" s="47">
        <f t="shared" si="8"/>
        <v>0</v>
      </c>
      <c r="AG52" s="47">
        <v>0</v>
      </c>
      <c r="AH52" s="47">
        <f t="shared" si="9"/>
        <v>46322.343999999997</v>
      </c>
      <c r="AI52" s="47"/>
      <c r="AJ52" s="47">
        <f t="shared" si="14"/>
        <v>-1.3439999999973224</v>
      </c>
      <c r="AK52" s="25">
        <v>0</v>
      </c>
      <c r="AL52" s="25">
        <f t="shared" si="13"/>
        <v>0</v>
      </c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</row>
    <row r="53" spans="1:55" s="18" customFormat="1" ht="243" hidden="1" outlineLevel="2">
      <c r="A53" s="18" t="s">
        <v>18</v>
      </c>
      <c r="B53" s="20" t="s">
        <v>41</v>
      </c>
      <c r="C53" s="24" t="s">
        <v>83</v>
      </c>
      <c r="D53" s="22">
        <f t="shared" si="0"/>
        <v>0</v>
      </c>
      <c r="E53" s="22">
        <v>0</v>
      </c>
      <c r="F53" s="22">
        <v>0</v>
      </c>
      <c r="G53" s="22">
        <v>0</v>
      </c>
      <c r="H53" s="22">
        <v>0</v>
      </c>
      <c r="I53" s="22">
        <f t="shared" si="1"/>
        <v>0</v>
      </c>
      <c r="J53" s="22">
        <v>0</v>
      </c>
      <c r="K53" s="22">
        <v>0</v>
      </c>
      <c r="L53" s="22">
        <f t="shared" si="2"/>
        <v>105998</v>
      </c>
      <c r="M53" s="22">
        <f t="shared" si="3"/>
        <v>0</v>
      </c>
      <c r="N53" s="22">
        <v>0</v>
      </c>
      <c r="O53" s="22">
        <v>0</v>
      </c>
      <c r="P53" s="22">
        <v>0</v>
      </c>
      <c r="Q53" s="22">
        <f t="shared" si="4"/>
        <v>105998</v>
      </c>
      <c r="R53" s="22">
        <v>18074</v>
      </c>
      <c r="S53" s="22">
        <v>54727</v>
      </c>
      <c r="T53" s="22">
        <v>51271</v>
      </c>
      <c r="U53" s="22">
        <v>0</v>
      </c>
      <c r="V53" s="22">
        <f t="shared" si="5"/>
        <v>0</v>
      </c>
      <c r="W53" s="22">
        <v>0</v>
      </c>
      <c r="X53" s="22">
        <v>0</v>
      </c>
      <c r="Y53" s="22">
        <f t="shared" si="6"/>
        <v>0</v>
      </c>
      <c r="Z53" s="22">
        <v>0</v>
      </c>
      <c r="AA53" s="22">
        <v>0</v>
      </c>
      <c r="AB53" s="47">
        <f t="shared" si="11"/>
        <v>0</v>
      </c>
      <c r="AC53" s="47">
        <v>0</v>
      </c>
      <c r="AD53" s="47">
        <f t="shared" si="7"/>
        <v>0</v>
      </c>
      <c r="AE53" s="47">
        <v>105998</v>
      </c>
      <c r="AF53" s="47">
        <f t="shared" si="8"/>
        <v>0</v>
      </c>
      <c r="AG53" s="47">
        <v>0</v>
      </c>
      <c r="AH53" s="47">
        <f t="shared" si="9"/>
        <v>54728.072</v>
      </c>
      <c r="AI53" s="47"/>
      <c r="AJ53" s="47">
        <f t="shared" si="14"/>
        <v>-1.0720000000001164</v>
      </c>
      <c r="AK53" s="25">
        <v>0</v>
      </c>
      <c r="AL53" s="25">
        <f t="shared" si="13"/>
        <v>0</v>
      </c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</row>
    <row r="54" spans="1:55" s="18" customFormat="1" ht="243" hidden="1" outlineLevel="2">
      <c r="A54" s="18" t="s">
        <v>18</v>
      </c>
      <c r="B54" s="20" t="s">
        <v>41</v>
      </c>
      <c r="C54" s="24" t="s">
        <v>84</v>
      </c>
      <c r="D54" s="22">
        <f t="shared" si="0"/>
        <v>0</v>
      </c>
      <c r="E54" s="22">
        <v>0</v>
      </c>
      <c r="F54" s="22">
        <v>0</v>
      </c>
      <c r="G54" s="22">
        <v>0</v>
      </c>
      <c r="H54" s="22">
        <v>0</v>
      </c>
      <c r="I54" s="22">
        <f t="shared" si="1"/>
        <v>0</v>
      </c>
      <c r="J54" s="22">
        <v>0</v>
      </c>
      <c r="K54" s="22">
        <v>0</v>
      </c>
      <c r="L54" s="22">
        <f t="shared" si="2"/>
        <v>187147</v>
      </c>
      <c r="M54" s="22">
        <f t="shared" si="3"/>
        <v>0</v>
      </c>
      <c r="N54" s="22">
        <v>0</v>
      </c>
      <c r="O54" s="22">
        <v>0</v>
      </c>
      <c r="P54" s="22">
        <v>0</v>
      </c>
      <c r="Q54" s="22">
        <f t="shared" si="4"/>
        <v>187147</v>
      </c>
      <c r="R54" s="22">
        <v>32385</v>
      </c>
      <c r="S54" s="22">
        <v>98062</v>
      </c>
      <c r="T54" s="22">
        <v>84598</v>
      </c>
      <c r="U54" s="22">
        <v>4487</v>
      </c>
      <c r="V54" s="22">
        <f t="shared" si="5"/>
        <v>2470</v>
      </c>
      <c r="W54" s="22">
        <v>0</v>
      </c>
      <c r="X54" s="22">
        <v>2470</v>
      </c>
      <c r="Y54" s="22">
        <f t="shared" si="6"/>
        <v>0</v>
      </c>
      <c r="Z54" s="22">
        <v>0</v>
      </c>
      <c r="AA54" s="22">
        <v>0</v>
      </c>
      <c r="AB54" s="47">
        <f t="shared" si="11"/>
        <v>0</v>
      </c>
      <c r="AC54" s="47">
        <v>0</v>
      </c>
      <c r="AD54" s="47">
        <f t="shared" si="7"/>
        <v>0</v>
      </c>
      <c r="AE54" s="47">
        <v>187147</v>
      </c>
      <c r="AF54" s="47">
        <f t="shared" si="8"/>
        <v>0</v>
      </c>
      <c r="AG54" s="47">
        <v>2470</v>
      </c>
      <c r="AH54" s="47">
        <f t="shared" si="9"/>
        <v>98061.78</v>
      </c>
      <c r="AI54" s="47"/>
      <c r="AJ54" s="47">
        <f t="shared" si="14"/>
        <v>0.22000000000116415</v>
      </c>
      <c r="AK54" s="25">
        <v>0</v>
      </c>
      <c r="AL54" s="25">
        <f t="shared" si="13"/>
        <v>0</v>
      </c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</row>
    <row r="55" spans="1:55" s="18" customFormat="1" ht="182.25" hidden="1" outlineLevel="2">
      <c r="A55" s="18" t="s">
        <v>85</v>
      </c>
      <c r="B55" s="20" t="s">
        <v>41</v>
      </c>
      <c r="C55" s="24" t="s">
        <v>86</v>
      </c>
      <c r="D55" s="22">
        <f t="shared" si="0"/>
        <v>108842</v>
      </c>
      <c r="E55" s="22">
        <v>1500</v>
      </c>
      <c r="F55" s="22">
        <v>0</v>
      </c>
      <c r="G55" s="22">
        <v>107342</v>
      </c>
      <c r="H55" s="22">
        <v>0</v>
      </c>
      <c r="I55" s="22">
        <f t="shared" si="1"/>
        <v>10039</v>
      </c>
      <c r="J55" s="22">
        <v>125</v>
      </c>
      <c r="K55" s="22">
        <v>9914</v>
      </c>
      <c r="L55" s="22">
        <f t="shared" si="2"/>
        <v>500867</v>
      </c>
      <c r="M55" s="22">
        <f t="shared" si="3"/>
        <v>617</v>
      </c>
      <c r="N55" s="22">
        <v>156</v>
      </c>
      <c r="O55" s="22">
        <v>617</v>
      </c>
      <c r="P55" s="22">
        <v>0</v>
      </c>
      <c r="Q55" s="22">
        <f t="shared" si="4"/>
        <v>500250</v>
      </c>
      <c r="R55" s="22">
        <v>107162</v>
      </c>
      <c r="S55" s="22">
        <v>324487</v>
      </c>
      <c r="T55" s="22">
        <v>133822</v>
      </c>
      <c r="U55" s="22">
        <v>41941</v>
      </c>
      <c r="V55" s="22">
        <f t="shared" si="5"/>
        <v>7260</v>
      </c>
      <c r="W55" s="22">
        <v>0</v>
      </c>
      <c r="X55" s="22">
        <v>7260</v>
      </c>
      <c r="Y55" s="22">
        <f t="shared" si="6"/>
        <v>0</v>
      </c>
      <c r="Z55" s="22">
        <v>0</v>
      </c>
      <c r="AA55" s="22">
        <v>0</v>
      </c>
      <c r="AB55" s="47">
        <f t="shared" si="11"/>
        <v>0</v>
      </c>
      <c r="AC55" s="47">
        <v>107342</v>
      </c>
      <c r="AD55" s="47">
        <f t="shared" si="7"/>
        <v>0</v>
      </c>
      <c r="AE55" s="47">
        <v>500250</v>
      </c>
      <c r="AF55" s="47">
        <f t="shared" si="8"/>
        <v>0</v>
      </c>
      <c r="AG55" s="47">
        <v>7260</v>
      </c>
      <c r="AH55" s="47">
        <f t="shared" si="9"/>
        <v>324486.53600000002</v>
      </c>
      <c r="AI55" s="47"/>
      <c r="AJ55" s="47">
        <f t="shared" si="14"/>
        <v>0.46399999997811392</v>
      </c>
      <c r="AK55" s="25">
        <v>9913.7877256317697</v>
      </c>
      <c r="AL55" s="25">
        <f t="shared" si="13"/>
        <v>0.21227436823028256</v>
      </c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</row>
    <row r="56" spans="1:55" s="18" customFormat="1" ht="243" hidden="1" outlineLevel="2">
      <c r="A56" s="18" t="s">
        <v>18</v>
      </c>
      <c r="B56" s="20" t="s">
        <v>41</v>
      </c>
      <c r="C56" s="24" t="s">
        <v>87</v>
      </c>
      <c r="D56" s="22">
        <f t="shared" si="0"/>
        <v>0</v>
      </c>
      <c r="E56" s="22">
        <v>0</v>
      </c>
      <c r="F56" s="22">
        <v>0</v>
      </c>
      <c r="G56" s="22">
        <v>0</v>
      </c>
      <c r="H56" s="22">
        <v>0</v>
      </c>
      <c r="I56" s="22">
        <f t="shared" si="1"/>
        <v>0</v>
      </c>
      <c r="J56" s="22">
        <v>0</v>
      </c>
      <c r="K56" s="22">
        <v>0</v>
      </c>
      <c r="L56" s="22">
        <f t="shared" si="2"/>
        <v>114732</v>
      </c>
      <c r="M56" s="22">
        <f t="shared" si="3"/>
        <v>0</v>
      </c>
      <c r="N56" s="22">
        <v>0</v>
      </c>
      <c r="O56" s="22">
        <v>0</v>
      </c>
      <c r="P56" s="22">
        <v>0</v>
      </c>
      <c r="Q56" s="22">
        <f t="shared" si="4"/>
        <v>114732</v>
      </c>
      <c r="R56" s="22">
        <v>25969</v>
      </c>
      <c r="S56" s="22">
        <v>78634</v>
      </c>
      <c r="T56" s="22">
        <v>36098</v>
      </c>
      <c r="U56" s="22">
        <v>0</v>
      </c>
      <c r="V56" s="22">
        <f t="shared" si="5"/>
        <v>7175</v>
      </c>
      <c r="W56" s="22">
        <v>0</v>
      </c>
      <c r="X56" s="22">
        <v>7175</v>
      </c>
      <c r="Y56" s="22">
        <f t="shared" si="6"/>
        <v>0</v>
      </c>
      <c r="Z56" s="22">
        <v>0</v>
      </c>
      <c r="AA56" s="22">
        <v>0</v>
      </c>
      <c r="AB56" s="47">
        <f t="shared" si="11"/>
        <v>0</v>
      </c>
      <c r="AC56" s="47">
        <v>0</v>
      </c>
      <c r="AD56" s="47">
        <f t="shared" si="7"/>
        <v>0</v>
      </c>
      <c r="AE56" s="47">
        <v>114732</v>
      </c>
      <c r="AF56" s="47">
        <f t="shared" si="8"/>
        <v>1000</v>
      </c>
      <c r="AG56" s="47">
        <v>6175</v>
      </c>
      <c r="AH56" s="47">
        <f t="shared" si="9"/>
        <v>78634.131999999998</v>
      </c>
      <c r="AI56" s="47"/>
      <c r="AJ56" s="47">
        <f t="shared" si="14"/>
        <v>-0.13199999999778811</v>
      </c>
      <c r="AK56" s="25">
        <v>0</v>
      </c>
      <c r="AL56" s="25">
        <f t="shared" si="13"/>
        <v>0</v>
      </c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</row>
    <row r="57" spans="1:55" s="18" customFormat="1" ht="243" hidden="1" outlineLevel="2">
      <c r="A57" s="18" t="s">
        <v>18</v>
      </c>
      <c r="B57" s="20" t="s">
        <v>41</v>
      </c>
      <c r="C57" s="24" t="s">
        <v>88</v>
      </c>
      <c r="D57" s="22">
        <f t="shared" si="0"/>
        <v>0</v>
      </c>
      <c r="E57" s="22">
        <v>0</v>
      </c>
      <c r="F57" s="22">
        <v>0</v>
      </c>
      <c r="G57" s="22">
        <v>0</v>
      </c>
      <c r="H57" s="22">
        <v>0</v>
      </c>
      <c r="I57" s="22">
        <f t="shared" si="1"/>
        <v>0</v>
      </c>
      <c r="J57" s="22">
        <v>0</v>
      </c>
      <c r="K57" s="22">
        <v>0</v>
      </c>
      <c r="L57" s="22">
        <f t="shared" si="2"/>
        <v>108866</v>
      </c>
      <c r="M57" s="22">
        <f t="shared" si="3"/>
        <v>0</v>
      </c>
      <c r="N57" s="22">
        <v>0</v>
      </c>
      <c r="O57" s="22">
        <v>0</v>
      </c>
      <c r="P57" s="22">
        <v>0</v>
      </c>
      <c r="Q57" s="22">
        <f t="shared" si="4"/>
        <v>108866</v>
      </c>
      <c r="R57" s="22">
        <v>31577</v>
      </c>
      <c r="S57" s="22">
        <v>95615</v>
      </c>
      <c r="T57" s="22">
        <v>11441</v>
      </c>
      <c r="U57" s="22">
        <v>1810</v>
      </c>
      <c r="V57" s="22">
        <f t="shared" si="5"/>
        <v>0</v>
      </c>
      <c r="W57" s="22">
        <v>0</v>
      </c>
      <c r="X57" s="22">
        <v>0</v>
      </c>
      <c r="Y57" s="22">
        <f t="shared" si="6"/>
        <v>0</v>
      </c>
      <c r="Z57" s="22">
        <v>0</v>
      </c>
      <c r="AA57" s="22">
        <v>0</v>
      </c>
      <c r="AB57" s="47">
        <f t="shared" si="11"/>
        <v>0</v>
      </c>
      <c r="AC57" s="47">
        <v>0</v>
      </c>
      <c r="AD57" s="47">
        <f t="shared" si="7"/>
        <v>0</v>
      </c>
      <c r="AE57" s="47">
        <v>108866</v>
      </c>
      <c r="AF57" s="47">
        <f t="shared" si="8"/>
        <v>0</v>
      </c>
      <c r="AG57" s="47">
        <v>0</v>
      </c>
      <c r="AH57" s="47">
        <f t="shared" si="9"/>
        <v>95615.156000000003</v>
      </c>
      <c r="AI57" s="47"/>
      <c r="AJ57" s="47">
        <f t="shared" si="14"/>
        <v>-0.15600000000267755</v>
      </c>
      <c r="AK57" s="25">
        <v>0</v>
      </c>
      <c r="AL57" s="25">
        <f t="shared" si="13"/>
        <v>0</v>
      </c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</row>
    <row r="58" spans="1:55" s="18" customFormat="1" ht="243" hidden="1" outlineLevel="2">
      <c r="A58" s="18" t="s">
        <v>18</v>
      </c>
      <c r="B58" s="20" t="s">
        <v>41</v>
      </c>
      <c r="C58" s="24" t="s">
        <v>89</v>
      </c>
      <c r="D58" s="22">
        <f t="shared" si="0"/>
        <v>0</v>
      </c>
      <c r="E58" s="22">
        <v>0</v>
      </c>
      <c r="F58" s="22">
        <v>0</v>
      </c>
      <c r="G58" s="22">
        <v>0</v>
      </c>
      <c r="H58" s="22">
        <v>0</v>
      </c>
      <c r="I58" s="22">
        <f t="shared" si="1"/>
        <v>0</v>
      </c>
      <c r="J58" s="22">
        <v>0</v>
      </c>
      <c r="K58" s="22">
        <v>0</v>
      </c>
      <c r="L58" s="22">
        <f t="shared" si="2"/>
        <v>238521</v>
      </c>
      <c r="M58" s="22">
        <f t="shared" si="3"/>
        <v>0</v>
      </c>
      <c r="N58" s="22">
        <v>0</v>
      </c>
      <c r="O58" s="22">
        <v>0</v>
      </c>
      <c r="P58" s="22">
        <v>0</v>
      </c>
      <c r="Q58" s="22">
        <f t="shared" si="4"/>
        <v>238521</v>
      </c>
      <c r="R58" s="22">
        <v>60060</v>
      </c>
      <c r="S58" s="22">
        <v>181862</v>
      </c>
      <c r="T58" s="22">
        <v>51659</v>
      </c>
      <c r="U58" s="22">
        <v>5000</v>
      </c>
      <c r="V58" s="22">
        <f t="shared" si="5"/>
        <v>9200</v>
      </c>
      <c r="W58" s="22">
        <v>0</v>
      </c>
      <c r="X58" s="22">
        <v>9200</v>
      </c>
      <c r="Y58" s="22">
        <f t="shared" si="6"/>
        <v>0</v>
      </c>
      <c r="Z58" s="22">
        <v>0</v>
      </c>
      <c r="AA58" s="22">
        <v>0</v>
      </c>
      <c r="AB58" s="47">
        <f t="shared" si="11"/>
        <v>0</v>
      </c>
      <c r="AC58" s="47">
        <v>0</v>
      </c>
      <c r="AD58" s="47">
        <f t="shared" si="7"/>
        <v>0</v>
      </c>
      <c r="AE58" s="47">
        <v>238521</v>
      </c>
      <c r="AF58" s="47">
        <f t="shared" si="8"/>
        <v>0</v>
      </c>
      <c r="AG58" s="47">
        <v>9200</v>
      </c>
      <c r="AH58" s="47">
        <f t="shared" si="9"/>
        <v>181861.68</v>
      </c>
      <c r="AI58" s="47"/>
      <c r="AJ58" s="47">
        <f t="shared" si="14"/>
        <v>0.32000000000698492</v>
      </c>
      <c r="AK58" s="25">
        <v>0</v>
      </c>
      <c r="AL58" s="25">
        <f t="shared" si="13"/>
        <v>0</v>
      </c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</row>
    <row r="59" spans="1:55" s="18" customFormat="1" ht="364.5" hidden="1" outlineLevel="2">
      <c r="A59" s="18" t="s">
        <v>18</v>
      </c>
      <c r="B59" s="20" t="s">
        <v>41</v>
      </c>
      <c r="C59" s="24" t="s">
        <v>90</v>
      </c>
      <c r="D59" s="22">
        <f t="shared" si="0"/>
        <v>33323</v>
      </c>
      <c r="E59" s="22">
        <v>0</v>
      </c>
      <c r="F59" s="22">
        <v>0</v>
      </c>
      <c r="G59" s="22">
        <v>33323</v>
      </c>
      <c r="H59" s="22">
        <v>18387</v>
      </c>
      <c r="I59" s="22">
        <f t="shared" si="1"/>
        <v>1184</v>
      </c>
      <c r="J59" s="22">
        <v>0</v>
      </c>
      <c r="K59" s="22">
        <v>1184</v>
      </c>
      <c r="L59" s="22">
        <f t="shared" si="2"/>
        <v>0</v>
      </c>
      <c r="M59" s="22">
        <f t="shared" si="3"/>
        <v>0</v>
      </c>
      <c r="N59" s="22">
        <v>0</v>
      </c>
      <c r="O59" s="22">
        <v>0</v>
      </c>
      <c r="P59" s="22">
        <v>0</v>
      </c>
      <c r="Q59" s="22">
        <f t="shared" si="4"/>
        <v>0</v>
      </c>
      <c r="R59" s="22">
        <v>0</v>
      </c>
      <c r="S59" s="22">
        <v>0</v>
      </c>
      <c r="T59" s="22">
        <v>0</v>
      </c>
      <c r="U59" s="22">
        <v>0</v>
      </c>
      <c r="V59" s="22">
        <f t="shared" si="5"/>
        <v>0</v>
      </c>
      <c r="W59" s="22">
        <v>0</v>
      </c>
      <c r="X59" s="22">
        <v>0</v>
      </c>
      <c r="Y59" s="22">
        <f t="shared" si="6"/>
        <v>0</v>
      </c>
      <c r="Z59" s="22">
        <v>0</v>
      </c>
      <c r="AA59" s="22">
        <v>0</v>
      </c>
      <c r="AB59" s="47">
        <f t="shared" si="11"/>
        <v>0</v>
      </c>
      <c r="AC59" s="47">
        <v>33323</v>
      </c>
      <c r="AD59" s="47">
        <f t="shared" si="7"/>
        <v>0</v>
      </c>
      <c r="AE59" s="47">
        <v>0</v>
      </c>
      <c r="AF59" s="47">
        <f t="shared" si="8"/>
        <v>0</v>
      </c>
      <c r="AG59" s="47">
        <v>0</v>
      </c>
      <c r="AH59" s="47">
        <f t="shared" si="9"/>
        <v>0</v>
      </c>
      <c r="AI59" s="47"/>
      <c r="AJ59" s="47">
        <f t="shared" si="14"/>
        <v>0</v>
      </c>
      <c r="AK59" s="25">
        <v>1184.2902493359607</v>
      </c>
      <c r="AL59" s="25">
        <f t="shared" si="13"/>
        <v>-0.29024933596065239</v>
      </c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</row>
    <row r="60" spans="1:55" s="18" customFormat="1" ht="364.5" hidden="1" outlineLevel="2">
      <c r="A60" s="18" t="s">
        <v>18</v>
      </c>
      <c r="B60" s="20" t="s">
        <v>41</v>
      </c>
      <c r="C60" s="24" t="s">
        <v>91</v>
      </c>
      <c r="D60" s="22">
        <f t="shared" si="0"/>
        <v>130956</v>
      </c>
      <c r="E60" s="22">
        <v>0</v>
      </c>
      <c r="F60" s="22">
        <v>0</v>
      </c>
      <c r="G60" s="22">
        <v>130956</v>
      </c>
      <c r="H60" s="22">
        <v>0</v>
      </c>
      <c r="I60" s="22">
        <f t="shared" si="1"/>
        <v>9763</v>
      </c>
      <c r="J60" s="22">
        <v>0</v>
      </c>
      <c r="K60" s="22">
        <v>9763</v>
      </c>
      <c r="L60" s="22">
        <f t="shared" si="2"/>
        <v>226112</v>
      </c>
      <c r="M60" s="22">
        <f t="shared" si="3"/>
        <v>0</v>
      </c>
      <c r="N60" s="22">
        <v>0</v>
      </c>
      <c r="O60" s="22">
        <v>0</v>
      </c>
      <c r="P60" s="22">
        <v>0</v>
      </c>
      <c r="Q60" s="22">
        <f t="shared" si="4"/>
        <v>226112</v>
      </c>
      <c r="R60" s="22">
        <v>63463</v>
      </c>
      <c r="S60" s="22">
        <v>192167</v>
      </c>
      <c r="T60" s="22">
        <v>33164</v>
      </c>
      <c r="U60" s="22">
        <v>781</v>
      </c>
      <c r="V60" s="22">
        <f t="shared" si="5"/>
        <v>8000</v>
      </c>
      <c r="W60" s="22">
        <v>0</v>
      </c>
      <c r="X60" s="22">
        <v>8000</v>
      </c>
      <c r="Y60" s="22">
        <f t="shared" si="6"/>
        <v>0</v>
      </c>
      <c r="Z60" s="22">
        <v>0</v>
      </c>
      <c r="AA60" s="22">
        <v>0</v>
      </c>
      <c r="AB60" s="47">
        <f t="shared" si="11"/>
        <v>0</v>
      </c>
      <c r="AC60" s="47">
        <v>130956</v>
      </c>
      <c r="AD60" s="47">
        <f t="shared" si="7"/>
        <v>0</v>
      </c>
      <c r="AE60" s="47">
        <v>226112</v>
      </c>
      <c r="AF60" s="47">
        <f t="shared" si="8"/>
        <v>0</v>
      </c>
      <c r="AG60" s="47">
        <v>8000</v>
      </c>
      <c r="AH60" s="47">
        <f t="shared" si="9"/>
        <v>192165.96400000001</v>
      </c>
      <c r="AI60" s="47"/>
      <c r="AJ60" s="47">
        <f t="shared" si="14"/>
        <v>1.0359999999927823</v>
      </c>
      <c r="AK60" s="25">
        <v>9762.56849780634</v>
      </c>
      <c r="AL60" s="25">
        <f t="shared" si="13"/>
        <v>0.43150219365998055</v>
      </c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</row>
    <row r="61" spans="1:55" s="18" customFormat="1" ht="182.25" hidden="1" outlineLevel="2">
      <c r="A61" s="18" t="s">
        <v>18</v>
      </c>
      <c r="B61" s="20" t="s">
        <v>41</v>
      </c>
      <c r="C61" s="24" t="s">
        <v>92</v>
      </c>
      <c r="D61" s="22">
        <f t="shared" si="0"/>
        <v>0</v>
      </c>
      <c r="E61" s="22">
        <v>0</v>
      </c>
      <c r="F61" s="22">
        <v>0</v>
      </c>
      <c r="G61" s="22">
        <v>0</v>
      </c>
      <c r="H61" s="22">
        <v>0</v>
      </c>
      <c r="I61" s="22">
        <f t="shared" si="1"/>
        <v>0</v>
      </c>
      <c r="J61" s="22">
        <v>0</v>
      </c>
      <c r="K61" s="22">
        <v>0</v>
      </c>
      <c r="L61" s="22">
        <f t="shared" si="2"/>
        <v>34975</v>
      </c>
      <c r="M61" s="22">
        <f t="shared" si="3"/>
        <v>0</v>
      </c>
      <c r="N61" s="22">
        <v>0</v>
      </c>
      <c r="O61" s="22">
        <v>0</v>
      </c>
      <c r="P61" s="22">
        <v>0</v>
      </c>
      <c r="Q61" s="22">
        <f t="shared" si="4"/>
        <v>34975</v>
      </c>
      <c r="R61" s="22">
        <v>11551</v>
      </c>
      <c r="S61" s="22">
        <v>34975</v>
      </c>
      <c r="T61" s="22">
        <v>0</v>
      </c>
      <c r="U61" s="22">
        <v>0</v>
      </c>
      <c r="V61" s="22">
        <f t="shared" si="5"/>
        <v>0</v>
      </c>
      <c r="W61" s="22">
        <v>0</v>
      </c>
      <c r="X61" s="22">
        <v>0</v>
      </c>
      <c r="Y61" s="22">
        <f t="shared" si="6"/>
        <v>0</v>
      </c>
      <c r="Z61" s="22">
        <v>0</v>
      </c>
      <c r="AA61" s="22">
        <v>0</v>
      </c>
      <c r="AB61" s="47">
        <f t="shared" si="11"/>
        <v>0</v>
      </c>
      <c r="AC61" s="47">
        <v>0</v>
      </c>
      <c r="AD61" s="47">
        <f t="shared" si="7"/>
        <v>0</v>
      </c>
      <c r="AE61" s="47">
        <v>34975</v>
      </c>
      <c r="AF61" s="47">
        <f t="shared" si="8"/>
        <v>0</v>
      </c>
      <c r="AG61" s="47">
        <v>0</v>
      </c>
      <c r="AH61" s="47">
        <f t="shared" si="9"/>
        <v>34976.428</v>
      </c>
      <c r="AI61" s="47"/>
      <c r="AJ61" s="47">
        <f t="shared" si="14"/>
        <v>-1.4279999999998836</v>
      </c>
      <c r="AK61" s="25">
        <v>0</v>
      </c>
      <c r="AL61" s="25">
        <f t="shared" si="13"/>
        <v>0</v>
      </c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</row>
    <row r="62" spans="1:55" s="18" customFormat="1" ht="121.5" hidden="1" outlineLevel="2">
      <c r="A62" s="18" t="s">
        <v>18</v>
      </c>
      <c r="B62" s="20" t="s">
        <v>41</v>
      </c>
      <c r="C62" s="24" t="s">
        <v>93</v>
      </c>
      <c r="D62" s="22">
        <f t="shared" si="0"/>
        <v>0</v>
      </c>
      <c r="E62" s="22">
        <v>0</v>
      </c>
      <c r="F62" s="22">
        <v>0</v>
      </c>
      <c r="G62" s="22">
        <v>0</v>
      </c>
      <c r="H62" s="22">
        <v>0</v>
      </c>
      <c r="I62" s="22">
        <f t="shared" si="1"/>
        <v>0</v>
      </c>
      <c r="J62" s="22">
        <v>0</v>
      </c>
      <c r="K62" s="22">
        <v>0</v>
      </c>
      <c r="L62" s="22">
        <f t="shared" si="2"/>
        <v>1300</v>
      </c>
      <c r="M62" s="22">
        <f t="shared" si="3"/>
        <v>0</v>
      </c>
      <c r="N62" s="22">
        <v>0</v>
      </c>
      <c r="O62" s="22">
        <v>0</v>
      </c>
      <c r="P62" s="22">
        <v>0</v>
      </c>
      <c r="Q62" s="22">
        <f t="shared" si="4"/>
        <v>1300</v>
      </c>
      <c r="R62" s="22">
        <v>429</v>
      </c>
      <c r="S62" s="22">
        <v>1300</v>
      </c>
      <c r="T62" s="22">
        <v>0</v>
      </c>
      <c r="U62" s="22">
        <v>0</v>
      </c>
      <c r="V62" s="22">
        <f t="shared" si="5"/>
        <v>0</v>
      </c>
      <c r="W62" s="22">
        <v>0</v>
      </c>
      <c r="X62" s="22">
        <v>0</v>
      </c>
      <c r="Y62" s="22">
        <f t="shared" si="6"/>
        <v>0</v>
      </c>
      <c r="Z62" s="22">
        <v>0</v>
      </c>
      <c r="AA62" s="22">
        <v>0</v>
      </c>
      <c r="AB62" s="47">
        <f t="shared" si="11"/>
        <v>0</v>
      </c>
      <c r="AC62" s="47">
        <v>0</v>
      </c>
      <c r="AD62" s="47">
        <f t="shared" si="7"/>
        <v>0</v>
      </c>
      <c r="AE62" s="47">
        <v>1300</v>
      </c>
      <c r="AF62" s="47">
        <f t="shared" si="8"/>
        <v>0</v>
      </c>
      <c r="AG62" s="47">
        <v>0</v>
      </c>
      <c r="AH62" s="47">
        <f t="shared" si="9"/>
        <v>1299.0119999999999</v>
      </c>
      <c r="AI62" s="47"/>
      <c r="AJ62" s="47">
        <f t="shared" si="14"/>
        <v>0.98800000000005639</v>
      </c>
      <c r="AK62" s="25">
        <v>0</v>
      </c>
      <c r="AL62" s="25">
        <f t="shared" si="13"/>
        <v>0</v>
      </c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</row>
    <row r="63" spans="1:55" s="18" customFormat="1" ht="303.75" hidden="1" outlineLevel="2">
      <c r="A63" s="18" t="s">
        <v>18</v>
      </c>
      <c r="B63" s="20" t="s">
        <v>41</v>
      </c>
      <c r="C63" s="24" t="s">
        <v>94</v>
      </c>
      <c r="D63" s="22">
        <f t="shared" si="0"/>
        <v>0</v>
      </c>
      <c r="E63" s="22">
        <v>0</v>
      </c>
      <c r="F63" s="22">
        <v>0</v>
      </c>
      <c r="G63" s="22">
        <v>0</v>
      </c>
      <c r="H63" s="22">
        <v>0</v>
      </c>
      <c r="I63" s="22">
        <f t="shared" si="1"/>
        <v>0</v>
      </c>
      <c r="J63" s="22">
        <v>0</v>
      </c>
      <c r="K63" s="22">
        <v>0</v>
      </c>
      <c r="L63" s="22">
        <f t="shared" si="2"/>
        <v>40200</v>
      </c>
      <c r="M63" s="22">
        <f t="shared" si="3"/>
        <v>0</v>
      </c>
      <c r="N63" s="22">
        <v>0</v>
      </c>
      <c r="O63" s="22">
        <v>0</v>
      </c>
      <c r="P63" s="22">
        <v>0</v>
      </c>
      <c r="Q63" s="22">
        <f t="shared" si="4"/>
        <v>40200</v>
      </c>
      <c r="R63" s="22">
        <v>11352</v>
      </c>
      <c r="S63" s="22">
        <v>34375</v>
      </c>
      <c r="T63" s="22">
        <v>5825</v>
      </c>
      <c r="U63" s="22"/>
      <c r="V63" s="22">
        <f t="shared" si="5"/>
        <v>0</v>
      </c>
      <c r="W63" s="22">
        <v>0</v>
      </c>
      <c r="X63" s="22">
        <v>0</v>
      </c>
      <c r="Y63" s="22">
        <f t="shared" si="6"/>
        <v>0</v>
      </c>
      <c r="Z63" s="22">
        <v>0</v>
      </c>
      <c r="AA63" s="22">
        <v>0</v>
      </c>
      <c r="AB63" s="47">
        <f t="shared" si="11"/>
        <v>0</v>
      </c>
      <c r="AC63" s="47">
        <v>0</v>
      </c>
      <c r="AD63" s="47">
        <f t="shared" si="7"/>
        <v>0</v>
      </c>
      <c r="AE63" s="47">
        <v>40200</v>
      </c>
      <c r="AF63" s="47">
        <f t="shared" si="8"/>
        <v>0</v>
      </c>
      <c r="AG63" s="47">
        <v>0</v>
      </c>
      <c r="AH63" s="47">
        <f t="shared" si="9"/>
        <v>34373.856</v>
      </c>
      <c r="AI63" s="47"/>
      <c r="AJ63" s="47">
        <f t="shared" si="14"/>
        <v>1.1440000000002328</v>
      </c>
      <c r="AK63" s="25">
        <v>0</v>
      </c>
      <c r="AL63" s="25">
        <f t="shared" si="13"/>
        <v>0</v>
      </c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</row>
    <row r="64" spans="1:55" s="18" customFormat="1" ht="243" hidden="1" outlineLevel="2">
      <c r="A64" s="18" t="s">
        <v>18</v>
      </c>
      <c r="B64" s="20" t="s">
        <v>41</v>
      </c>
      <c r="C64" s="24" t="s">
        <v>95</v>
      </c>
      <c r="D64" s="22">
        <f t="shared" si="0"/>
        <v>0</v>
      </c>
      <c r="E64" s="22">
        <v>0</v>
      </c>
      <c r="F64" s="22">
        <v>0</v>
      </c>
      <c r="G64" s="22">
        <v>0</v>
      </c>
      <c r="H64" s="22">
        <v>0</v>
      </c>
      <c r="I64" s="22">
        <f t="shared" si="1"/>
        <v>0</v>
      </c>
      <c r="J64" s="22">
        <v>0</v>
      </c>
      <c r="K64" s="22">
        <v>0</v>
      </c>
      <c r="L64" s="22">
        <f t="shared" si="2"/>
        <v>25650</v>
      </c>
      <c r="M64" s="22">
        <f t="shared" si="3"/>
        <v>0</v>
      </c>
      <c r="N64" s="22">
        <v>0</v>
      </c>
      <c r="O64" s="22">
        <v>0</v>
      </c>
      <c r="P64" s="22">
        <v>0</v>
      </c>
      <c r="Q64" s="22">
        <f t="shared" si="4"/>
        <v>25650</v>
      </c>
      <c r="R64" s="22">
        <v>8410</v>
      </c>
      <c r="S64" s="22">
        <v>25465</v>
      </c>
      <c r="T64" s="22">
        <v>185</v>
      </c>
      <c r="U64" s="22">
        <v>0</v>
      </c>
      <c r="V64" s="22">
        <f t="shared" si="5"/>
        <v>0</v>
      </c>
      <c r="W64" s="22">
        <v>0</v>
      </c>
      <c r="X64" s="22">
        <v>0</v>
      </c>
      <c r="Y64" s="22">
        <f t="shared" si="6"/>
        <v>0</v>
      </c>
      <c r="Z64" s="22">
        <v>0</v>
      </c>
      <c r="AA64" s="22">
        <v>0</v>
      </c>
      <c r="AB64" s="47">
        <f t="shared" si="11"/>
        <v>0</v>
      </c>
      <c r="AC64" s="47">
        <v>0</v>
      </c>
      <c r="AD64" s="47">
        <f t="shared" si="7"/>
        <v>0</v>
      </c>
      <c r="AE64" s="47">
        <v>25650</v>
      </c>
      <c r="AF64" s="47">
        <f t="shared" si="8"/>
        <v>0</v>
      </c>
      <c r="AG64" s="47">
        <v>0</v>
      </c>
      <c r="AH64" s="47">
        <f t="shared" si="9"/>
        <v>25465.48</v>
      </c>
      <c r="AI64" s="47"/>
      <c r="AJ64" s="47">
        <f t="shared" si="14"/>
        <v>-0.47999999999956344</v>
      </c>
      <c r="AK64" s="25">
        <v>0</v>
      </c>
      <c r="AL64" s="25">
        <f t="shared" si="13"/>
        <v>0</v>
      </c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</row>
    <row r="65" spans="1:55" s="18" customFormat="1" ht="121.5" hidden="1" outlineLevel="2">
      <c r="A65" s="18" t="s">
        <v>18</v>
      </c>
      <c r="B65" s="20" t="s">
        <v>41</v>
      </c>
      <c r="C65" s="24" t="s">
        <v>96</v>
      </c>
      <c r="D65" s="22">
        <f t="shared" si="0"/>
        <v>30363</v>
      </c>
      <c r="E65" s="22">
        <v>0</v>
      </c>
      <c r="F65" s="22">
        <v>0</v>
      </c>
      <c r="G65" s="22">
        <v>30363</v>
      </c>
      <c r="H65" s="22">
        <v>0</v>
      </c>
      <c r="I65" s="22">
        <f t="shared" si="1"/>
        <v>1977</v>
      </c>
      <c r="J65" s="22">
        <v>0</v>
      </c>
      <c r="K65" s="22">
        <v>1977</v>
      </c>
      <c r="L65" s="22">
        <f t="shared" si="2"/>
        <v>34500</v>
      </c>
      <c r="M65" s="22">
        <f t="shared" si="3"/>
        <v>0</v>
      </c>
      <c r="N65" s="22">
        <v>0</v>
      </c>
      <c r="O65" s="22">
        <v>0</v>
      </c>
      <c r="P65" s="22">
        <v>0</v>
      </c>
      <c r="Q65" s="22">
        <f t="shared" si="4"/>
        <v>34500</v>
      </c>
      <c r="R65" s="22">
        <v>10159</v>
      </c>
      <c r="S65" s="22">
        <v>30762</v>
      </c>
      <c r="T65" s="22">
        <v>3738</v>
      </c>
      <c r="U65" s="22">
        <v>0</v>
      </c>
      <c r="V65" s="22">
        <f t="shared" si="5"/>
        <v>2200</v>
      </c>
      <c r="W65" s="22">
        <v>0</v>
      </c>
      <c r="X65" s="22">
        <v>2200</v>
      </c>
      <c r="Y65" s="22">
        <f t="shared" si="6"/>
        <v>0</v>
      </c>
      <c r="Z65" s="22">
        <v>0</v>
      </c>
      <c r="AA65" s="22">
        <v>0</v>
      </c>
      <c r="AB65" s="47">
        <f t="shared" si="11"/>
        <v>0</v>
      </c>
      <c r="AC65" s="47">
        <v>30363</v>
      </c>
      <c r="AD65" s="47">
        <f t="shared" si="7"/>
        <v>0</v>
      </c>
      <c r="AE65" s="47">
        <v>34500</v>
      </c>
      <c r="AF65" s="47">
        <f t="shared" si="8"/>
        <v>0</v>
      </c>
      <c r="AG65" s="47">
        <v>2200</v>
      </c>
      <c r="AH65" s="47">
        <f t="shared" si="9"/>
        <v>30761.452000000001</v>
      </c>
      <c r="AI65" s="47"/>
      <c r="AJ65" s="47">
        <f t="shared" si="14"/>
        <v>0.54799999999886495</v>
      </c>
      <c r="AK65" s="25">
        <v>1977.1488973857372</v>
      </c>
      <c r="AL65" s="25">
        <f t="shared" si="13"/>
        <v>-0.14889738573720024</v>
      </c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6" spans="1:55" s="18" customFormat="1" ht="243" hidden="1" outlineLevel="2">
      <c r="A66" s="18" t="s">
        <v>18</v>
      </c>
      <c r="B66" s="20" t="s">
        <v>41</v>
      </c>
      <c r="C66" s="55" t="s">
        <v>97</v>
      </c>
      <c r="D66" s="22">
        <f t="shared" si="0"/>
        <v>26016</v>
      </c>
      <c r="E66" s="22">
        <v>0</v>
      </c>
      <c r="F66" s="22">
        <v>0</v>
      </c>
      <c r="G66" s="22">
        <v>26016</v>
      </c>
      <c r="H66" s="22">
        <v>0</v>
      </c>
      <c r="I66" s="22">
        <f t="shared" si="1"/>
        <v>2459</v>
      </c>
      <c r="J66" s="22">
        <v>0</v>
      </c>
      <c r="K66" s="54">
        <f>1897+562</f>
        <v>2459</v>
      </c>
      <c r="L66" s="22">
        <f t="shared" si="2"/>
        <v>500</v>
      </c>
      <c r="M66" s="22">
        <f t="shared" si="3"/>
        <v>0</v>
      </c>
      <c r="N66" s="22">
        <v>0</v>
      </c>
      <c r="O66" s="22">
        <v>0</v>
      </c>
      <c r="P66" s="22">
        <v>0</v>
      </c>
      <c r="Q66" s="22">
        <f t="shared" si="4"/>
        <v>500</v>
      </c>
      <c r="R66" s="22">
        <v>165</v>
      </c>
      <c r="S66" s="22">
        <v>500</v>
      </c>
      <c r="T66" s="22">
        <v>0</v>
      </c>
      <c r="U66" s="22">
        <v>0</v>
      </c>
      <c r="V66" s="22">
        <f t="shared" si="5"/>
        <v>9000</v>
      </c>
      <c r="W66" s="22">
        <v>0</v>
      </c>
      <c r="X66" s="22">
        <v>9000</v>
      </c>
      <c r="Y66" s="22">
        <f t="shared" si="6"/>
        <v>0</v>
      </c>
      <c r="Z66" s="22">
        <v>0</v>
      </c>
      <c r="AA66" s="22">
        <v>0</v>
      </c>
      <c r="AB66" s="47">
        <f t="shared" si="11"/>
        <v>10516</v>
      </c>
      <c r="AC66" s="47">
        <v>15500</v>
      </c>
      <c r="AD66" s="47">
        <f t="shared" si="7"/>
        <v>0</v>
      </c>
      <c r="AE66" s="47">
        <v>500</v>
      </c>
      <c r="AF66" s="47">
        <f t="shared" si="8"/>
        <v>0</v>
      </c>
      <c r="AG66" s="47">
        <v>9000</v>
      </c>
      <c r="AH66" s="47">
        <f t="shared" si="9"/>
        <v>499.62</v>
      </c>
      <c r="AI66" s="47"/>
      <c r="AJ66" s="47">
        <f t="shared" si="14"/>
        <v>0.37999999999999545</v>
      </c>
      <c r="AK66" s="25">
        <v>1397.2104321145487</v>
      </c>
      <c r="AL66" s="25">
        <f t="shared" si="13"/>
        <v>1061.7895678854513</v>
      </c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</row>
    <row r="67" spans="1:55" s="18" customFormat="1" ht="243" hidden="1" outlineLevel="2">
      <c r="A67" s="18" t="s">
        <v>18</v>
      </c>
      <c r="B67" s="20" t="s">
        <v>41</v>
      </c>
      <c r="C67" s="24" t="s">
        <v>318</v>
      </c>
      <c r="D67" s="22">
        <f t="shared" si="0"/>
        <v>45362</v>
      </c>
      <c r="E67" s="22">
        <v>0</v>
      </c>
      <c r="F67" s="22">
        <v>0</v>
      </c>
      <c r="G67" s="22">
        <v>45362</v>
      </c>
      <c r="H67" s="22">
        <v>0</v>
      </c>
      <c r="I67" s="22">
        <f t="shared" si="1"/>
        <v>3368</v>
      </c>
      <c r="J67" s="22">
        <v>0</v>
      </c>
      <c r="K67" s="22">
        <v>3368</v>
      </c>
      <c r="L67" s="22">
        <f t="shared" si="2"/>
        <v>0</v>
      </c>
      <c r="M67" s="22">
        <f t="shared" si="3"/>
        <v>0</v>
      </c>
      <c r="N67" s="22">
        <v>0</v>
      </c>
      <c r="O67" s="22">
        <v>0</v>
      </c>
      <c r="P67" s="22">
        <v>0</v>
      </c>
      <c r="Q67" s="22">
        <f t="shared" si="4"/>
        <v>0</v>
      </c>
      <c r="R67" s="22">
        <v>0</v>
      </c>
      <c r="S67" s="22">
        <v>0</v>
      </c>
      <c r="T67" s="22">
        <v>0</v>
      </c>
      <c r="U67" s="22">
        <v>0</v>
      </c>
      <c r="V67" s="22">
        <f t="shared" si="5"/>
        <v>0</v>
      </c>
      <c r="W67" s="22">
        <v>0</v>
      </c>
      <c r="X67" s="22">
        <v>0</v>
      </c>
      <c r="Y67" s="22">
        <f t="shared" si="6"/>
        <v>0</v>
      </c>
      <c r="Z67" s="22">
        <v>0</v>
      </c>
      <c r="AA67" s="22">
        <v>0</v>
      </c>
      <c r="AB67" s="47">
        <f t="shared" si="11"/>
        <v>16362</v>
      </c>
      <c r="AC67" s="47">
        <v>29000</v>
      </c>
      <c r="AD67" s="47">
        <f t="shared" si="7"/>
        <v>0</v>
      </c>
      <c r="AE67" s="47">
        <v>0</v>
      </c>
      <c r="AF67" s="47">
        <f t="shared" si="8"/>
        <v>0</v>
      </c>
      <c r="AG67" s="47">
        <v>0</v>
      </c>
      <c r="AH67" s="47">
        <f t="shared" si="9"/>
        <v>0</v>
      </c>
      <c r="AI67" s="47"/>
      <c r="AJ67" s="47">
        <f t="shared" si="14"/>
        <v>0</v>
      </c>
      <c r="AK67" s="25">
        <v>1893.9530442948817</v>
      </c>
      <c r="AL67" s="25">
        <f t="shared" si="13"/>
        <v>1474.0469557051183</v>
      </c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</row>
    <row r="68" spans="1:55" s="18" customFormat="1" ht="243" hidden="1" outlineLevel="2">
      <c r="A68" s="18" t="s">
        <v>18</v>
      </c>
      <c r="B68" s="20" t="s">
        <v>41</v>
      </c>
      <c r="C68" s="55" t="s">
        <v>98</v>
      </c>
      <c r="D68" s="22">
        <f t="shared" si="0"/>
        <v>81086</v>
      </c>
      <c r="E68" s="22">
        <v>0</v>
      </c>
      <c r="F68" s="22">
        <v>0</v>
      </c>
      <c r="G68" s="22">
        <v>81086</v>
      </c>
      <c r="H68" s="22">
        <v>0</v>
      </c>
      <c r="I68" s="22">
        <f t="shared" si="1"/>
        <v>6269</v>
      </c>
      <c r="J68" s="22">
        <v>0</v>
      </c>
      <c r="K68" s="54">
        <f>5500+769</f>
        <v>6269</v>
      </c>
      <c r="L68" s="22">
        <f t="shared" si="2"/>
        <v>137544</v>
      </c>
      <c r="M68" s="22">
        <f t="shared" si="3"/>
        <v>0</v>
      </c>
      <c r="N68" s="22">
        <v>0</v>
      </c>
      <c r="O68" s="22">
        <v>0</v>
      </c>
      <c r="P68" s="22">
        <v>0</v>
      </c>
      <c r="Q68" s="22">
        <f t="shared" si="4"/>
        <v>137544</v>
      </c>
      <c r="R68" s="22">
        <v>38657</v>
      </c>
      <c r="S68" s="22">
        <v>117053</v>
      </c>
      <c r="T68" s="22">
        <v>20491</v>
      </c>
      <c r="U68" s="22">
        <v>0</v>
      </c>
      <c r="V68" s="22">
        <f t="shared" si="5"/>
        <v>4000</v>
      </c>
      <c r="W68" s="22">
        <v>0</v>
      </c>
      <c r="X68" s="22">
        <v>4000</v>
      </c>
      <c r="Y68" s="22">
        <f t="shared" si="6"/>
        <v>0</v>
      </c>
      <c r="Z68" s="22">
        <v>0</v>
      </c>
      <c r="AA68" s="22">
        <v>0</v>
      </c>
      <c r="AB68" s="47">
        <f t="shared" si="11"/>
        <v>36054</v>
      </c>
      <c r="AC68" s="47">
        <v>45032</v>
      </c>
      <c r="AD68" s="47">
        <f t="shared" si="7"/>
        <v>0</v>
      </c>
      <c r="AE68" s="47">
        <v>137544</v>
      </c>
      <c r="AF68" s="47">
        <f t="shared" si="8"/>
        <v>0</v>
      </c>
      <c r="AG68" s="47">
        <v>4000</v>
      </c>
      <c r="AH68" s="47">
        <f t="shared" si="9"/>
        <v>117053.39600000001</v>
      </c>
      <c r="AI68" s="47"/>
      <c r="AJ68" s="47">
        <f t="shared" si="14"/>
        <v>-0.39600000000791624</v>
      </c>
      <c r="AK68" s="25">
        <v>3145.814349332014</v>
      </c>
      <c r="AL68" s="25">
        <f t="shared" si="13"/>
        <v>3123.185650667986</v>
      </c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</row>
    <row r="69" spans="1:55" s="18" customFormat="1" ht="303.75" hidden="1" outlineLevel="2">
      <c r="A69" s="18" t="s">
        <v>18</v>
      </c>
      <c r="B69" s="20" t="s">
        <v>41</v>
      </c>
      <c r="C69" s="24" t="s">
        <v>99</v>
      </c>
      <c r="D69" s="22">
        <f t="shared" si="0"/>
        <v>3000</v>
      </c>
      <c r="E69" s="22">
        <v>0</v>
      </c>
      <c r="F69" s="22">
        <v>0</v>
      </c>
      <c r="G69" s="22">
        <v>3000</v>
      </c>
      <c r="H69" s="22">
        <v>0</v>
      </c>
      <c r="I69" s="22">
        <f t="shared" si="1"/>
        <v>193</v>
      </c>
      <c r="J69" s="22">
        <v>0</v>
      </c>
      <c r="K69" s="22">
        <v>193</v>
      </c>
      <c r="L69" s="22">
        <f t="shared" si="2"/>
        <v>17422</v>
      </c>
      <c r="M69" s="22">
        <f t="shared" si="3"/>
        <v>0</v>
      </c>
      <c r="N69" s="22">
        <v>0</v>
      </c>
      <c r="O69" s="22">
        <v>0</v>
      </c>
      <c r="P69" s="22">
        <v>0</v>
      </c>
      <c r="Q69" s="22">
        <f t="shared" si="4"/>
        <v>17422</v>
      </c>
      <c r="R69" s="22">
        <v>4568</v>
      </c>
      <c r="S69" s="22">
        <v>13660</v>
      </c>
      <c r="T69" s="22">
        <v>3762</v>
      </c>
      <c r="U69" s="22">
        <v>0</v>
      </c>
      <c r="V69" s="22">
        <f t="shared" si="5"/>
        <v>0</v>
      </c>
      <c r="W69" s="22">
        <v>0</v>
      </c>
      <c r="X69" s="22">
        <v>0</v>
      </c>
      <c r="Y69" s="22">
        <f t="shared" si="6"/>
        <v>0</v>
      </c>
      <c r="Z69" s="22">
        <v>0</v>
      </c>
      <c r="AA69" s="22">
        <v>0</v>
      </c>
      <c r="AB69" s="47">
        <f t="shared" si="11"/>
        <v>0</v>
      </c>
      <c r="AC69" s="47">
        <v>3000</v>
      </c>
      <c r="AD69" s="47">
        <f t="shared" si="7"/>
        <v>800</v>
      </c>
      <c r="AE69" s="47">
        <v>16622</v>
      </c>
      <c r="AF69" s="47">
        <f t="shared" si="8"/>
        <v>0</v>
      </c>
      <c r="AG69" s="47">
        <v>0</v>
      </c>
      <c r="AH69" s="47">
        <f t="shared" si="9"/>
        <v>13831.904</v>
      </c>
      <c r="AI69" s="47"/>
      <c r="AJ69" s="47">
        <f t="shared" si="14"/>
        <v>-171.90400000000045</v>
      </c>
      <c r="AK69" s="25">
        <v>193.10117361392147</v>
      </c>
      <c r="AL69" s="25">
        <f t="shared" si="13"/>
        <v>-0.10117361392147473</v>
      </c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</row>
    <row r="70" spans="1:55" s="18" customFormat="1" ht="182.25" hidden="1" outlineLevel="2">
      <c r="A70" s="18" t="s">
        <v>100</v>
      </c>
      <c r="B70" s="20" t="s">
        <v>41</v>
      </c>
      <c r="C70" s="24" t="s">
        <v>101</v>
      </c>
      <c r="D70" s="22">
        <f t="shared" si="0"/>
        <v>51000</v>
      </c>
      <c r="E70" s="22">
        <v>51000</v>
      </c>
      <c r="F70" s="22">
        <v>0</v>
      </c>
      <c r="G70" s="22">
        <v>0</v>
      </c>
      <c r="H70" s="22">
        <v>0</v>
      </c>
      <c r="I70" s="22">
        <f t="shared" si="1"/>
        <v>580</v>
      </c>
      <c r="J70" s="22">
        <v>580</v>
      </c>
      <c r="K70" s="22">
        <v>0</v>
      </c>
      <c r="L70" s="22">
        <f t="shared" si="2"/>
        <v>0</v>
      </c>
      <c r="M70" s="22">
        <f t="shared" si="3"/>
        <v>0</v>
      </c>
      <c r="N70" s="22">
        <v>0</v>
      </c>
      <c r="O70" s="22">
        <v>0</v>
      </c>
      <c r="P70" s="22">
        <v>0</v>
      </c>
      <c r="Q70" s="22">
        <f t="shared" si="4"/>
        <v>0</v>
      </c>
      <c r="R70" s="22">
        <v>0</v>
      </c>
      <c r="S70" s="22">
        <v>0</v>
      </c>
      <c r="T70" s="22">
        <v>0</v>
      </c>
      <c r="U70" s="22">
        <v>0</v>
      </c>
      <c r="V70" s="22">
        <f t="shared" si="5"/>
        <v>0</v>
      </c>
      <c r="W70" s="22">
        <v>0</v>
      </c>
      <c r="X70" s="22">
        <v>0</v>
      </c>
      <c r="Y70" s="22">
        <f t="shared" si="6"/>
        <v>0</v>
      </c>
      <c r="Z70" s="22">
        <v>0</v>
      </c>
      <c r="AA70" s="22">
        <v>0</v>
      </c>
      <c r="AB70" s="47">
        <f t="shared" si="11"/>
        <v>0</v>
      </c>
      <c r="AC70" s="47">
        <v>0</v>
      </c>
      <c r="AD70" s="47">
        <f t="shared" si="7"/>
        <v>0</v>
      </c>
      <c r="AE70" s="47">
        <v>0</v>
      </c>
      <c r="AF70" s="47">
        <f t="shared" si="8"/>
        <v>0</v>
      </c>
      <c r="AG70" s="47">
        <v>0</v>
      </c>
      <c r="AH70" s="47">
        <f t="shared" si="9"/>
        <v>0</v>
      </c>
      <c r="AI70" s="47"/>
      <c r="AJ70" s="47">
        <f t="shared" si="14"/>
        <v>0</v>
      </c>
      <c r="AK70" s="25">
        <v>0</v>
      </c>
      <c r="AL70" s="25">
        <f t="shared" si="13"/>
        <v>0</v>
      </c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</row>
    <row r="71" spans="1:55" s="18" customFormat="1" ht="121.5" hidden="1" outlineLevel="2">
      <c r="A71" s="18" t="s">
        <v>18</v>
      </c>
      <c r="B71" s="20" t="s">
        <v>41</v>
      </c>
      <c r="C71" s="24" t="s">
        <v>102</v>
      </c>
      <c r="D71" s="22">
        <f t="shared" si="0"/>
        <v>33600</v>
      </c>
      <c r="E71" s="22">
        <v>0</v>
      </c>
      <c r="F71" s="22">
        <v>0</v>
      </c>
      <c r="G71" s="22">
        <v>33600</v>
      </c>
      <c r="H71" s="22">
        <v>33600</v>
      </c>
      <c r="I71" s="22">
        <f t="shared" si="1"/>
        <v>0</v>
      </c>
      <c r="J71" s="22">
        <v>0</v>
      </c>
      <c r="K71" s="22">
        <v>0</v>
      </c>
      <c r="L71" s="22">
        <f t="shared" si="2"/>
        <v>0</v>
      </c>
      <c r="M71" s="22">
        <f t="shared" si="3"/>
        <v>0</v>
      </c>
      <c r="N71" s="22">
        <v>0</v>
      </c>
      <c r="O71" s="22">
        <v>0</v>
      </c>
      <c r="P71" s="22">
        <v>0</v>
      </c>
      <c r="Q71" s="22">
        <f t="shared" si="4"/>
        <v>0</v>
      </c>
      <c r="R71" s="22">
        <v>0</v>
      </c>
      <c r="S71" s="22">
        <v>0</v>
      </c>
      <c r="T71" s="22">
        <v>0</v>
      </c>
      <c r="U71" s="22">
        <v>0</v>
      </c>
      <c r="V71" s="22">
        <f t="shared" si="5"/>
        <v>0</v>
      </c>
      <c r="W71" s="22">
        <v>0</v>
      </c>
      <c r="X71" s="22">
        <v>0</v>
      </c>
      <c r="Y71" s="22">
        <f t="shared" si="6"/>
        <v>0</v>
      </c>
      <c r="Z71" s="22">
        <v>0</v>
      </c>
      <c r="AA71" s="22">
        <v>0</v>
      </c>
      <c r="AB71" s="47">
        <f t="shared" si="11"/>
        <v>0</v>
      </c>
      <c r="AC71" s="47">
        <v>33600</v>
      </c>
      <c r="AD71" s="47">
        <f t="shared" si="7"/>
        <v>0</v>
      </c>
      <c r="AE71" s="47">
        <v>0</v>
      </c>
      <c r="AF71" s="47">
        <f t="shared" si="8"/>
        <v>0</v>
      </c>
      <c r="AG71" s="47">
        <v>0</v>
      </c>
      <c r="AH71" s="47">
        <f t="shared" si="9"/>
        <v>0</v>
      </c>
      <c r="AI71" s="47"/>
      <c r="AJ71" s="47">
        <f t="shared" si="14"/>
        <v>0</v>
      </c>
      <c r="AK71" s="25">
        <v>0</v>
      </c>
      <c r="AL71" s="25">
        <f t="shared" si="13"/>
        <v>0</v>
      </c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</row>
    <row r="72" spans="1:55" s="18" customFormat="1" ht="182.25" hidden="1" outlineLevel="2">
      <c r="A72" s="18" t="s">
        <v>103</v>
      </c>
      <c r="B72" s="20" t="s">
        <v>41</v>
      </c>
      <c r="C72" s="24" t="s">
        <v>104</v>
      </c>
      <c r="D72" s="22">
        <f t="shared" si="0"/>
        <v>30600</v>
      </c>
      <c r="E72" s="22">
        <v>30600</v>
      </c>
      <c r="F72" s="22">
        <v>30600</v>
      </c>
      <c r="G72" s="22">
        <v>0</v>
      </c>
      <c r="H72" s="22">
        <v>0</v>
      </c>
      <c r="I72" s="22">
        <f t="shared" si="1"/>
        <v>1020</v>
      </c>
      <c r="J72" s="22">
        <v>1020</v>
      </c>
      <c r="K72" s="22">
        <v>0</v>
      </c>
      <c r="L72" s="22">
        <f t="shared" si="2"/>
        <v>0</v>
      </c>
      <c r="M72" s="22">
        <f t="shared" si="3"/>
        <v>0</v>
      </c>
      <c r="N72" s="22">
        <v>0</v>
      </c>
      <c r="O72" s="22">
        <v>0</v>
      </c>
      <c r="P72" s="22">
        <v>0</v>
      </c>
      <c r="Q72" s="22">
        <f t="shared" si="4"/>
        <v>0</v>
      </c>
      <c r="R72" s="22">
        <v>0</v>
      </c>
      <c r="S72" s="22">
        <v>0</v>
      </c>
      <c r="T72" s="22">
        <v>0</v>
      </c>
      <c r="U72" s="22">
        <v>0</v>
      </c>
      <c r="V72" s="22">
        <f t="shared" si="5"/>
        <v>0</v>
      </c>
      <c r="W72" s="22">
        <v>0</v>
      </c>
      <c r="X72" s="22">
        <v>0</v>
      </c>
      <c r="Y72" s="22">
        <f t="shared" si="6"/>
        <v>0</v>
      </c>
      <c r="Z72" s="22">
        <v>0</v>
      </c>
      <c r="AA72" s="22">
        <v>0</v>
      </c>
      <c r="AB72" s="47">
        <f t="shared" si="11"/>
        <v>0</v>
      </c>
      <c r="AC72" s="47">
        <v>0</v>
      </c>
      <c r="AD72" s="47">
        <f t="shared" si="7"/>
        <v>0</v>
      </c>
      <c r="AE72" s="47">
        <v>0</v>
      </c>
      <c r="AF72" s="47">
        <f t="shared" si="8"/>
        <v>0</v>
      </c>
      <c r="AG72" s="47">
        <v>0</v>
      </c>
      <c r="AH72" s="47">
        <f t="shared" si="9"/>
        <v>0</v>
      </c>
      <c r="AI72" s="47"/>
      <c r="AJ72" s="47">
        <f t="shared" si="14"/>
        <v>0</v>
      </c>
      <c r="AK72" s="25">
        <v>0</v>
      </c>
      <c r="AL72" s="25">
        <f t="shared" si="13"/>
        <v>0</v>
      </c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</row>
    <row r="73" spans="1:55" s="18" customFormat="1" ht="243" hidden="1" outlineLevel="2">
      <c r="A73" s="18" t="s">
        <v>105</v>
      </c>
      <c r="B73" s="20" t="s">
        <v>41</v>
      </c>
      <c r="C73" s="58" t="s">
        <v>106</v>
      </c>
      <c r="D73" s="22">
        <f t="shared" ref="D73:D139" si="15">E73+G73</f>
        <v>67500</v>
      </c>
      <c r="E73" s="22">
        <v>67500</v>
      </c>
      <c r="F73" s="22">
        <v>0</v>
      </c>
      <c r="G73" s="22">
        <v>0</v>
      </c>
      <c r="H73" s="22">
        <v>0</v>
      </c>
      <c r="I73" s="22">
        <f t="shared" ref="I73:I139" si="16">J73+K73</f>
        <v>3214</v>
      </c>
      <c r="J73" s="22">
        <v>3214</v>
      </c>
      <c r="K73" s="60">
        <v>0</v>
      </c>
      <c r="L73" s="22">
        <f t="shared" ref="L73:L139" si="17">M73+Q73</f>
        <v>0</v>
      </c>
      <c r="M73" s="22">
        <f t="shared" ref="M73:M139" si="18">O73+P73</f>
        <v>0</v>
      </c>
      <c r="N73" s="22">
        <v>0</v>
      </c>
      <c r="O73" s="22">
        <v>0</v>
      </c>
      <c r="P73" s="22">
        <v>0</v>
      </c>
      <c r="Q73" s="22">
        <f t="shared" ref="Q73:Q139" si="19">S73+T73+U73</f>
        <v>0</v>
      </c>
      <c r="R73" s="22">
        <v>0</v>
      </c>
      <c r="S73" s="22">
        <v>0</v>
      </c>
      <c r="T73" s="22">
        <v>0</v>
      </c>
      <c r="U73" s="22">
        <v>0</v>
      </c>
      <c r="V73" s="22">
        <f t="shared" ref="V73:V139" si="20">W73+X73</f>
        <v>0</v>
      </c>
      <c r="W73" s="22">
        <v>0</v>
      </c>
      <c r="X73" s="60">
        <v>0</v>
      </c>
      <c r="Y73" s="22">
        <f t="shared" ref="Y73:Y139" si="21">Z73+AA73</f>
        <v>0</v>
      </c>
      <c r="Z73" s="22">
        <v>0</v>
      </c>
      <c r="AA73" s="22">
        <v>0</v>
      </c>
      <c r="AB73" s="47">
        <f t="shared" ref="AB73:AB139" si="22">G73-AC73</f>
        <v>0</v>
      </c>
      <c r="AC73" s="47">
        <v>0</v>
      </c>
      <c r="AD73" s="47">
        <f t="shared" ref="AD73:AD139" si="23">Q73-AE73</f>
        <v>0</v>
      </c>
      <c r="AE73" s="47">
        <v>0</v>
      </c>
      <c r="AF73" s="47">
        <f t="shared" ref="AF73:AF139" si="24">X73-AG73</f>
        <v>0</v>
      </c>
      <c r="AG73" s="47">
        <v>0</v>
      </c>
      <c r="AH73" s="47">
        <f t="shared" ref="AH73:AH139" si="25">R73*3.028</f>
        <v>0</v>
      </c>
      <c r="AI73" s="47"/>
      <c r="AJ73" s="47">
        <f t="shared" ref="AJ73:AJ139" si="26">S73-AH73</f>
        <v>0</v>
      </c>
      <c r="AK73" s="25">
        <v>0</v>
      </c>
      <c r="AL73" s="25">
        <f t="shared" si="13"/>
        <v>0</v>
      </c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</row>
    <row r="74" spans="1:55" s="18" customFormat="1" ht="243" hidden="1" outlineLevel="2">
      <c r="A74" s="18" t="s">
        <v>107</v>
      </c>
      <c r="B74" s="20" t="s">
        <v>41</v>
      </c>
      <c r="C74" s="24" t="s">
        <v>108</v>
      </c>
      <c r="D74" s="22">
        <f t="shared" si="15"/>
        <v>166519</v>
      </c>
      <c r="E74" s="22">
        <v>12000</v>
      </c>
      <c r="F74" s="22">
        <v>0</v>
      </c>
      <c r="G74" s="22">
        <v>154519</v>
      </c>
      <c r="H74" s="22">
        <v>0</v>
      </c>
      <c r="I74" s="22">
        <f t="shared" si="16"/>
        <v>19057</v>
      </c>
      <c r="J74" s="22">
        <v>1200</v>
      </c>
      <c r="K74" s="22">
        <v>17857</v>
      </c>
      <c r="L74" s="22">
        <f t="shared" si="17"/>
        <v>5500</v>
      </c>
      <c r="M74" s="22">
        <f t="shared" si="18"/>
        <v>0</v>
      </c>
      <c r="N74" s="22">
        <v>0</v>
      </c>
      <c r="O74" s="22">
        <v>0</v>
      </c>
      <c r="P74" s="22">
        <v>0</v>
      </c>
      <c r="Q74" s="22">
        <f t="shared" si="19"/>
        <v>5500</v>
      </c>
      <c r="R74" s="22">
        <v>10</v>
      </c>
      <c r="S74" s="22">
        <v>30</v>
      </c>
      <c r="T74" s="22"/>
      <c r="U74" s="22">
        <v>5470</v>
      </c>
      <c r="V74" s="22">
        <f t="shared" si="20"/>
        <v>0</v>
      </c>
      <c r="W74" s="22">
        <v>0</v>
      </c>
      <c r="X74" s="22">
        <v>0</v>
      </c>
      <c r="Y74" s="22">
        <f t="shared" si="21"/>
        <v>0</v>
      </c>
      <c r="Z74" s="22">
        <v>0</v>
      </c>
      <c r="AA74" s="22">
        <v>0</v>
      </c>
      <c r="AB74" s="47">
        <f t="shared" si="22"/>
        <v>0</v>
      </c>
      <c r="AC74" s="47">
        <v>154519</v>
      </c>
      <c r="AD74" s="47">
        <f t="shared" si="23"/>
        <v>0</v>
      </c>
      <c r="AE74" s="47">
        <v>5500</v>
      </c>
      <c r="AF74" s="47">
        <f t="shared" si="24"/>
        <v>0</v>
      </c>
      <c r="AG74" s="47">
        <v>0</v>
      </c>
      <c r="AH74" s="47">
        <f t="shared" si="25"/>
        <v>30.28</v>
      </c>
      <c r="AI74" s="47"/>
      <c r="AJ74" s="47">
        <f t="shared" si="26"/>
        <v>-0.28000000000000114</v>
      </c>
      <c r="AK74" s="25">
        <v>17856.673830736006</v>
      </c>
      <c r="AL74" s="25">
        <f t="shared" ref="AL74:AL140" si="27">K74-AK74</f>
        <v>0.32616926399350632</v>
      </c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</row>
    <row r="75" spans="1:55" s="18" customFormat="1" ht="243" hidden="1" outlineLevel="2">
      <c r="A75" s="18" t="s">
        <v>109</v>
      </c>
      <c r="B75" s="20" t="s">
        <v>41</v>
      </c>
      <c r="C75" s="24" t="s">
        <v>110</v>
      </c>
      <c r="D75" s="22">
        <f t="shared" si="15"/>
        <v>279120</v>
      </c>
      <c r="E75" s="22">
        <v>279120</v>
      </c>
      <c r="F75" s="22">
        <v>0</v>
      </c>
      <c r="G75" s="22">
        <v>0</v>
      </c>
      <c r="H75" s="22">
        <v>0</v>
      </c>
      <c r="I75" s="22">
        <f t="shared" si="16"/>
        <v>3730</v>
      </c>
      <c r="J75" s="22">
        <v>3730</v>
      </c>
      <c r="K75" s="22">
        <v>0</v>
      </c>
      <c r="L75" s="22">
        <f t="shared" si="17"/>
        <v>0</v>
      </c>
      <c r="M75" s="22">
        <f t="shared" si="18"/>
        <v>0</v>
      </c>
      <c r="N75" s="22">
        <v>0</v>
      </c>
      <c r="O75" s="22">
        <v>0</v>
      </c>
      <c r="P75" s="22">
        <v>0</v>
      </c>
      <c r="Q75" s="22">
        <f t="shared" si="19"/>
        <v>0</v>
      </c>
      <c r="R75" s="22">
        <v>0</v>
      </c>
      <c r="S75" s="22">
        <v>0</v>
      </c>
      <c r="T75" s="22">
        <v>0</v>
      </c>
      <c r="U75" s="22">
        <v>0</v>
      </c>
      <c r="V75" s="22">
        <f t="shared" si="20"/>
        <v>13000</v>
      </c>
      <c r="W75" s="22">
        <v>13000</v>
      </c>
      <c r="X75" s="22">
        <v>0</v>
      </c>
      <c r="Y75" s="22">
        <f t="shared" si="21"/>
        <v>0</v>
      </c>
      <c r="Z75" s="22">
        <v>0</v>
      </c>
      <c r="AA75" s="22">
        <v>0</v>
      </c>
      <c r="AB75" s="47">
        <f t="shared" si="22"/>
        <v>0</v>
      </c>
      <c r="AC75" s="47">
        <v>0</v>
      </c>
      <c r="AD75" s="47">
        <f t="shared" si="23"/>
        <v>0</v>
      </c>
      <c r="AE75" s="47">
        <v>0</v>
      </c>
      <c r="AF75" s="47">
        <f t="shared" si="24"/>
        <v>0</v>
      </c>
      <c r="AG75" s="47">
        <v>0</v>
      </c>
      <c r="AH75" s="47">
        <f t="shared" si="25"/>
        <v>0</v>
      </c>
      <c r="AI75" s="47"/>
      <c r="AJ75" s="47">
        <f t="shared" si="26"/>
        <v>0</v>
      </c>
      <c r="AK75" s="25">
        <v>0</v>
      </c>
      <c r="AL75" s="25">
        <f t="shared" si="27"/>
        <v>0</v>
      </c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</row>
    <row r="76" spans="1:55" s="18" customFormat="1" ht="243" hidden="1" outlineLevel="2">
      <c r="A76" s="18" t="s">
        <v>111</v>
      </c>
      <c r="B76" s="20" t="s">
        <v>41</v>
      </c>
      <c r="C76" s="24" t="s">
        <v>112</v>
      </c>
      <c r="D76" s="22">
        <f t="shared" si="15"/>
        <v>0</v>
      </c>
      <c r="E76" s="22">
        <v>0</v>
      </c>
      <c r="F76" s="22">
        <v>0</v>
      </c>
      <c r="G76" s="22">
        <v>0</v>
      </c>
      <c r="H76" s="22">
        <v>0</v>
      </c>
      <c r="I76" s="22">
        <f t="shared" si="16"/>
        <v>0</v>
      </c>
      <c r="J76" s="22">
        <v>0</v>
      </c>
      <c r="K76" s="22">
        <v>0</v>
      </c>
      <c r="L76" s="22">
        <f t="shared" si="17"/>
        <v>0</v>
      </c>
      <c r="M76" s="22">
        <f t="shared" si="18"/>
        <v>0</v>
      </c>
      <c r="N76" s="22">
        <v>0</v>
      </c>
      <c r="O76" s="22">
        <v>0</v>
      </c>
      <c r="P76" s="22">
        <v>0</v>
      </c>
      <c r="Q76" s="22">
        <f t="shared" si="19"/>
        <v>0</v>
      </c>
      <c r="R76" s="22">
        <v>0</v>
      </c>
      <c r="S76" s="22">
        <v>0</v>
      </c>
      <c r="T76" s="22">
        <v>0</v>
      </c>
      <c r="U76" s="22">
        <v>0</v>
      </c>
      <c r="V76" s="22">
        <f t="shared" si="20"/>
        <v>0</v>
      </c>
      <c r="W76" s="22">
        <v>0</v>
      </c>
      <c r="X76" s="22">
        <v>0</v>
      </c>
      <c r="Y76" s="22">
        <f t="shared" si="21"/>
        <v>217209</v>
      </c>
      <c r="Z76" s="22">
        <v>26221</v>
      </c>
      <c r="AA76" s="22">
        <v>190988</v>
      </c>
      <c r="AB76" s="47">
        <f t="shared" si="22"/>
        <v>0</v>
      </c>
      <c r="AC76" s="47">
        <v>0</v>
      </c>
      <c r="AD76" s="47">
        <f t="shared" si="23"/>
        <v>0</v>
      </c>
      <c r="AE76" s="47">
        <v>0</v>
      </c>
      <c r="AF76" s="47">
        <f t="shared" si="24"/>
        <v>0</v>
      </c>
      <c r="AG76" s="47">
        <v>0</v>
      </c>
      <c r="AH76" s="47">
        <f t="shared" si="25"/>
        <v>0</v>
      </c>
      <c r="AI76" s="47"/>
      <c r="AJ76" s="47">
        <f t="shared" si="26"/>
        <v>0</v>
      </c>
      <c r="AK76" s="25">
        <v>0</v>
      </c>
      <c r="AL76" s="25">
        <f t="shared" si="27"/>
        <v>0</v>
      </c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</row>
    <row r="77" spans="1:55" s="18" customFormat="1" ht="182.25" hidden="1" outlineLevel="2">
      <c r="B77" s="20" t="s">
        <v>41</v>
      </c>
      <c r="C77" s="58" t="s">
        <v>113</v>
      </c>
      <c r="D77" s="22">
        <f t="shared" si="15"/>
        <v>0</v>
      </c>
      <c r="E77" s="22"/>
      <c r="F77" s="22"/>
      <c r="G77" s="22"/>
      <c r="H77" s="22"/>
      <c r="I77" s="22">
        <f t="shared" si="16"/>
        <v>0</v>
      </c>
      <c r="J77" s="22"/>
      <c r="K77" s="60">
        <v>0</v>
      </c>
      <c r="L77" s="22">
        <f t="shared" si="17"/>
        <v>0</v>
      </c>
      <c r="M77" s="22">
        <f t="shared" si="18"/>
        <v>0</v>
      </c>
      <c r="N77" s="22">
        <v>0</v>
      </c>
      <c r="O77" s="22">
        <v>0</v>
      </c>
      <c r="P77" s="22">
        <v>0</v>
      </c>
      <c r="Q77" s="22">
        <f t="shared" si="19"/>
        <v>0</v>
      </c>
      <c r="R77" s="22">
        <v>0</v>
      </c>
      <c r="S77" s="22"/>
      <c r="T77" s="22"/>
      <c r="U77" s="22"/>
      <c r="V77" s="22">
        <f t="shared" si="20"/>
        <v>0</v>
      </c>
      <c r="W77" s="22"/>
      <c r="X77" s="60"/>
      <c r="Y77" s="22">
        <f t="shared" si="21"/>
        <v>0</v>
      </c>
      <c r="Z77" s="22"/>
      <c r="AA77" s="22"/>
      <c r="AB77" s="47">
        <f t="shared" si="22"/>
        <v>0</v>
      </c>
      <c r="AC77" s="47"/>
      <c r="AD77" s="47">
        <f t="shared" si="23"/>
        <v>0</v>
      </c>
      <c r="AE77" s="47"/>
      <c r="AF77" s="47">
        <f t="shared" si="24"/>
        <v>0</v>
      </c>
      <c r="AG77" s="47"/>
      <c r="AH77" s="47">
        <f t="shared" si="25"/>
        <v>0</v>
      </c>
      <c r="AI77" s="47"/>
      <c r="AJ77" s="47">
        <f t="shared" si="26"/>
        <v>0</v>
      </c>
      <c r="AK77" s="25"/>
      <c r="AL77" s="25">
        <f t="shared" si="27"/>
        <v>0</v>
      </c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</row>
    <row r="78" spans="1:55" s="18" customFormat="1" ht="182.25" hidden="1" outlineLevel="2">
      <c r="A78" s="18" t="s">
        <v>18</v>
      </c>
      <c r="B78" s="20" t="s">
        <v>41</v>
      </c>
      <c r="C78" s="24" t="s">
        <v>114</v>
      </c>
      <c r="D78" s="22">
        <f t="shared" si="15"/>
        <v>0</v>
      </c>
      <c r="E78" s="22">
        <v>0</v>
      </c>
      <c r="F78" s="22">
        <v>0</v>
      </c>
      <c r="G78" s="22">
        <v>0</v>
      </c>
      <c r="H78" s="22">
        <v>0</v>
      </c>
      <c r="I78" s="22">
        <f t="shared" si="16"/>
        <v>0</v>
      </c>
      <c r="J78" s="22">
        <v>0</v>
      </c>
      <c r="K78" s="22">
        <v>0</v>
      </c>
      <c r="L78" s="22">
        <f t="shared" si="17"/>
        <v>0</v>
      </c>
      <c r="M78" s="22">
        <f t="shared" si="18"/>
        <v>0</v>
      </c>
      <c r="N78" s="22">
        <v>0</v>
      </c>
      <c r="O78" s="22">
        <v>0</v>
      </c>
      <c r="P78" s="22">
        <v>0</v>
      </c>
      <c r="Q78" s="22">
        <f t="shared" si="19"/>
        <v>0</v>
      </c>
      <c r="R78" s="22">
        <v>0</v>
      </c>
      <c r="S78" s="22">
        <v>0</v>
      </c>
      <c r="T78" s="22">
        <v>0</v>
      </c>
      <c r="U78" s="22">
        <v>0</v>
      </c>
      <c r="V78" s="22">
        <f t="shared" si="20"/>
        <v>0</v>
      </c>
      <c r="W78" s="22">
        <v>0</v>
      </c>
      <c r="X78" s="22">
        <v>0</v>
      </c>
      <c r="Y78" s="22">
        <f t="shared" si="21"/>
        <v>0</v>
      </c>
      <c r="Z78" s="22">
        <v>0</v>
      </c>
      <c r="AA78" s="22">
        <v>0</v>
      </c>
      <c r="AB78" s="47">
        <f t="shared" si="22"/>
        <v>0</v>
      </c>
      <c r="AC78" s="47">
        <v>0</v>
      </c>
      <c r="AD78" s="47">
        <f t="shared" si="23"/>
        <v>0</v>
      </c>
      <c r="AE78" s="47">
        <v>0</v>
      </c>
      <c r="AF78" s="47">
        <f t="shared" si="24"/>
        <v>0</v>
      </c>
      <c r="AG78" s="47">
        <v>0</v>
      </c>
      <c r="AH78" s="47">
        <f t="shared" si="25"/>
        <v>0</v>
      </c>
      <c r="AI78" s="47"/>
      <c r="AJ78" s="47">
        <f t="shared" si="26"/>
        <v>0</v>
      </c>
      <c r="AK78" s="25">
        <v>0</v>
      </c>
      <c r="AL78" s="25">
        <f t="shared" si="27"/>
        <v>0</v>
      </c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</row>
    <row r="79" spans="1:55" s="18" customFormat="1" ht="121.5" hidden="1" outlineLevel="2">
      <c r="A79" s="18" t="s">
        <v>18</v>
      </c>
      <c r="B79" s="20" t="s">
        <v>41</v>
      </c>
      <c r="C79" s="24" t="s">
        <v>115</v>
      </c>
      <c r="D79" s="22">
        <f t="shared" si="15"/>
        <v>0</v>
      </c>
      <c r="E79" s="22">
        <v>0</v>
      </c>
      <c r="F79" s="22">
        <v>0</v>
      </c>
      <c r="G79" s="22">
        <v>0</v>
      </c>
      <c r="H79" s="22">
        <v>0</v>
      </c>
      <c r="I79" s="22">
        <f t="shared" si="16"/>
        <v>0</v>
      </c>
      <c r="J79" s="22">
        <v>0</v>
      </c>
      <c r="K79" s="22">
        <v>0</v>
      </c>
      <c r="L79" s="22">
        <f t="shared" si="17"/>
        <v>0</v>
      </c>
      <c r="M79" s="22">
        <f t="shared" si="18"/>
        <v>0</v>
      </c>
      <c r="N79" s="22">
        <v>0</v>
      </c>
      <c r="O79" s="22">
        <v>0</v>
      </c>
      <c r="P79" s="22">
        <v>0</v>
      </c>
      <c r="Q79" s="22">
        <f t="shared" si="19"/>
        <v>0</v>
      </c>
      <c r="R79" s="22">
        <v>0</v>
      </c>
      <c r="S79" s="22">
        <v>0</v>
      </c>
      <c r="T79" s="22">
        <v>0</v>
      </c>
      <c r="U79" s="22">
        <v>0</v>
      </c>
      <c r="V79" s="22">
        <f t="shared" si="20"/>
        <v>0</v>
      </c>
      <c r="W79" s="22">
        <v>0</v>
      </c>
      <c r="X79" s="22">
        <v>0</v>
      </c>
      <c r="Y79" s="22">
        <f t="shared" si="21"/>
        <v>0</v>
      </c>
      <c r="Z79" s="22">
        <v>0</v>
      </c>
      <c r="AA79" s="22">
        <v>0</v>
      </c>
      <c r="AB79" s="47">
        <f t="shared" si="22"/>
        <v>0</v>
      </c>
      <c r="AC79" s="47">
        <v>0</v>
      </c>
      <c r="AD79" s="47">
        <f t="shared" si="23"/>
        <v>0</v>
      </c>
      <c r="AE79" s="47">
        <v>0</v>
      </c>
      <c r="AF79" s="47">
        <f t="shared" si="24"/>
        <v>0</v>
      </c>
      <c r="AG79" s="47">
        <v>0</v>
      </c>
      <c r="AH79" s="47">
        <f t="shared" si="25"/>
        <v>0</v>
      </c>
      <c r="AI79" s="47"/>
      <c r="AJ79" s="47">
        <f t="shared" si="26"/>
        <v>0</v>
      </c>
      <c r="AK79" s="25">
        <v>0</v>
      </c>
      <c r="AL79" s="25">
        <f t="shared" si="27"/>
        <v>0</v>
      </c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</row>
    <row r="80" spans="1:55" s="18" customFormat="1" ht="182.25" hidden="1" outlineLevel="2">
      <c r="A80" s="18" t="s">
        <v>18</v>
      </c>
      <c r="B80" s="20" t="s">
        <v>41</v>
      </c>
      <c r="C80" s="24" t="s">
        <v>116</v>
      </c>
      <c r="D80" s="22">
        <f t="shared" si="15"/>
        <v>0</v>
      </c>
      <c r="E80" s="22">
        <v>0</v>
      </c>
      <c r="F80" s="22">
        <v>0</v>
      </c>
      <c r="G80" s="22">
        <v>0</v>
      </c>
      <c r="H80" s="22">
        <v>0</v>
      </c>
      <c r="I80" s="22">
        <f t="shared" si="16"/>
        <v>0</v>
      </c>
      <c r="J80" s="22">
        <v>0</v>
      </c>
      <c r="K80" s="22">
        <v>0</v>
      </c>
      <c r="L80" s="22">
        <f t="shared" si="17"/>
        <v>0</v>
      </c>
      <c r="M80" s="22">
        <f t="shared" si="18"/>
        <v>0</v>
      </c>
      <c r="N80" s="26">
        <v>0</v>
      </c>
      <c r="O80" s="26">
        <v>0</v>
      </c>
      <c r="P80" s="26">
        <v>0</v>
      </c>
      <c r="Q80" s="22">
        <f t="shared" si="19"/>
        <v>0</v>
      </c>
      <c r="R80" s="26">
        <v>0</v>
      </c>
      <c r="S80" s="26">
        <v>0</v>
      </c>
      <c r="T80" s="26">
        <v>0</v>
      </c>
      <c r="U80" s="26">
        <v>0</v>
      </c>
      <c r="V80" s="22">
        <f t="shared" si="20"/>
        <v>0</v>
      </c>
      <c r="W80" s="22">
        <v>0</v>
      </c>
      <c r="X80" s="22">
        <v>0</v>
      </c>
      <c r="Y80" s="22">
        <f t="shared" si="21"/>
        <v>0</v>
      </c>
      <c r="Z80" s="22">
        <v>0</v>
      </c>
      <c r="AA80" s="26">
        <v>0</v>
      </c>
      <c r="AB80" s="47">
        <f t="shared" si="22"/>
        <v>0</v>
      </c>
      <c r="AC80" s="47">
        <v>0</v>
      </c>
      <c r="AD80" s="47">
        <f t="shared" si="23"/>
        <v>0</v>
      </c>
      <c r="AE80" s="47">
        <v>0</v>
      </c>
      <c r="AF80" s="47">
        <f t="shared" si="24"/>
        <v>0</v>
      </c>
      <c r="AG80" s="47">
        <v>0</v>
      </c>
      <c r="AH80" s="47">
        <f t="shared" si="25"/>
        <v>0</v>
      </c>
      <c r="AI80" s="47"/>
      <c r="AJ80" s="47">
        <f t="shared" si="26"/>
        <v>0</v>
      </c>
      <c r="AK80" s="25">
        <v>0</v>
      </c>
      <c r="AL80" s="25">
        <f t="shared" si="27"/>
        <v>0</v>
      </c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</row>
    <row r="81" spans="1:55" s="18" customFormat="1" ht="182.25" hidden="1" outlineLevel="2">
      <c r="B81" s="57" t="s">
        <v>41</v>
      </c>
      <c r="C81" s="58" t="s">
        <v>342</v>
      </c>
      <c r="D81" s="22"/>
      <c r="E81" s="22"/>
      <c r="F81" s="22"/>
      <c r="G81" s="22"/>
      <c r="H81" s="22"/>
      <c r="I81" s="22"/>
      <c r="J81" s="22"/>
      <c r="K81" s="60"/>
      <c r="L81" s="22"/>
      <c r="M81" s="22"/>
      <c r="N81" s="26"/>
      <c r="O81" s="26"/>
      <c r="P81" s="26"/>
      <c r="Q81" s="22"/>
      <c r="R81" s="26"/>
      <c r="S81" s="26"/>
      <c r="T81" s="26"/>
      <c r="U81" s="26"/>
      <c r="V81" s="22"/>
      <c r="W81" s="22"/>
      <c r="X81" s="60"/>
      <c r="Y81" s="22"/>
      <c r="Z81" s="22"/>
      <c r="AA81" s="26"/>
      <c r="AB81" s="47"/>
      <c r="AC81" s="47"/>
      <c r="AD81" s="47"/>
      <c r="AE81" s="47"/>
      <c r="AF81" s="47"/>
      <c r="AG81" s="47"/>
      <c r="AH81" s="47"/>
      <c r="AI81" s="47"/>
      <c r="AJ81" s="47"/>
      <c r="AK81" s="25"/>
      <c r="AL81" s="25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</row>
    <row r="82" spans="1:55" s="18" customFormat="1" ht="182.25" hidden="1" outlineLevel="2">
      <c r="B82" s="57" t="s">
        <v>41</v>
      </c>
      <c r="C82" s="58" t="s">
        <v>344</v>
      </c>
      <c r="D82" s="22"/>
      <c r="E82" s="22"/>
      <c r="F82" s="22"/>
      <c r="G82" s="22"/>
      <c r="H82" s="22"/>
      <c r="I82" s="22"/>
      <c r="J82" s="22"/>
      <c r="K82" s="60"/>
      <c r="L82" s="22"/>
      <c r="M82" s="22"/>
      <c r="N82" s="26"/>
      <c r="O82" s="26"/>
      <c r="P82" s="26"/>
      <c r="Q82" s="22"/>
      <c r="R82" s="26"/>
      <c r="S82" s="26"/>
      <c r="T82" s="26"/>
      <c r="U82" s="26"/>
      <c r="V82" s="22"/>
      <c r="W82" s="22"/>
      <c r="X82" s="60"/>
      <c r="Y82" s="22"/>
      <c r="Z82" s="22"/>
      <c r="AA82" s="26"/>
      <c r="AB82" s="47"/>
      <c r="AC82" s="47"/>
      <c r="AD82" s="47"/>
      <c r="AE82" s="47"/>
      <c r="AF82" s="47"/>
      <c r="AG82" s="47"/>
      <c r="AH82" s="47"/>
      <c r="AI82" s="47"/>
      <c r="AJ82" s="47"/>
      <c r="AK82" s="25"/>
      <c r="AL82" s="25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</row>
    <row r="83" spans="1:55" s="18" customFormat="1" ht="121.5" hidden="1" outlineLevel="2">
      <c r="B83" s="57" t="s">
        <v>41</v>
      </c>
      <c r="C83" s="58" t="s">
        <v>346</v>
      </c>
      <c r="D83" s="22"/>
      <c r="E83" s="22"/>
      <c r="F83" s="22"/>
      <c r="G83" s="22"/>
      <c r="H83" s="22"/>
      <c r="I83" s="22"/>
      <c r="J83" s="22"/>
      <c r="K83" s="60"/>
      <c r="L83" s="22"/>
      <c r="M83" s="22"/>
      <c r="N83" s="26"/>
      <c r="O83" s="26"/>
      <c r="P83" s="26"/>
      <c r="Q83" s="22"/>
      <c r="R83" s="26"/>
      <c r="S83" s="26"/>
      <c r="T83" s="26"/>
      <c r="U83" s="26"/>
      <c r="V83" s="22"/>
      <c r="W83" s="22"/>
      <c r="X83" s="60"/>
      <c r="Y83" s="22"/>
      <c r="Z83" s="22"/>
      <c r="AA83" s="26"/>
      <c r="AB83" s="47"/>
      <c r="AC83" s="47"/>
      <c r="AD83" s="47"/>
      <c r="AE83" s="47"/>
      <c r="AF83" s="47"/>
      <c r="AG83" s="47"/>
      <c r="AH83" s="47"/>
      <c r="AI83" s="47"/>
      <c r="AJ83" s="47"/>
      <c r="AK83" s="25"/>
      <c r="AL83" s="25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</row>
    <row r="84" spans="1:55" s="18" customFormat="1" ht="303.75" hidden="1" outlineLevel="2">
      <c r="A84" s="18" t="s">
        <v>18</v>
      </c>
      <c r="B84" s="20" t="s">
        <v>117</v>
      </c>
      <c r="C84" s="24" t="s">
        <v>118</v>
      </c>
      <c r="D84" s="22">
        <f t="shared" si="15"/>
        <v>2520</v>
      </c>
      <c r="E84" s="22">
        <v>0</v>
      </c>
      <c r="F84" s="22">
        <v>0</v>
      </c>
      <c r="G84" s="22">
        <v>2520</v>
      </c>
      <c r="H84" s="22">
        <v>2520</v>
      </c>
      <c r="I84" s="22">
        <f t="shared" si="16"/>
        <v>0</v>
      </c>
      <c r="J84" s="22">
        <v>0</v>
      </c>
      <c r="K84" s="22">
        <v>0</v>
      </c>
      <c r="L84" s="22">
        <f t="shared" si="17"/>
        <v>0</v>
      </c>
      <c r="M84" s="22">
        <f t="shared" si="18"/>
        <v>0</v>
      </c>
      <c r="N84" s="26">
        <v>0</v>
      </c>
      <c r="O84" s="26">
        <v>0</v>
      </c>
      <c r="P84" s="26">
        <v>0</v>
      </c>
      <c r="Q84" s="22">
        <f t="shared" si="19"/>
        <v>0</v>
      </c>
      <c r="R84" s="26">
        <v>0</v>
      </c>
      <c r="S84" s="26"/>
      <c r="T84" s="26"/>
      <c r="U84" s="26"/>
      <c r="V84" s="22">
        <f t="shared" si="20"/>
        <v>0</v>
      </c>
      <c r="W84" s="22">
        <v>0</v>
      </c>
      <c r="X84" s="22">
        <v>0</v>
      </c>
      <c r="Y84" s="22">
        <f t="shared" si="21"/>
        <v>0</v>
      </c>
      <c r="Z84" s="22">
        <v>0</v>
      </c>
      <c r="AA84" s="26">
        <v>0</v>
      </c>
      <c r="AB84" s="47">
        <f t="shared" si="22"/>
        <v>0</v>
      </c>
      <c r="AC84" s="47">
        <v>2520</v>
      </c>
      <c r="AD84" s="47">
        <f t="shared" si="23"/>
        <v>0</v>
      </c>
      <c r="AE84" s="47"/>
      <c r="AF84" s="47">
        <f t="shared" si="24"/>
        <v>0</v>
      </c>
      <c r="AG84" s="47">
        <v>0</v>
      </c>
      <c r="AH84" s="47">
        <f t="shared" si="25"/>
        <v>0</v>
      </c>
      <c r="AI84" s="47"/>
      <c r="AJ84" s="47">
        <f t="shared" si="26"/>
        <v>0</v>
      </c>
      <c r="AK84" s="25">
        <v>0</v>
      </c>
      <c r="AL84" s="25">
        <f t="shared" si="27"/>
        <v>0</v>
      </c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</row>
    <row r="85" spans="1:55" s="18" customFormat="1" ht="364.5" hidden="1" outlineLevel="2">
      <c r="A85" s="18" t="s">
        <v>18</v>
      </c>
      <c r="B85" s="20" t="s">
        <v>119</v>
      </c>
      <c r="C85" s="24" t="s">
        <v>120</v>
      </c>
      <c r="D85" s="22">
        <f t="shared" si="15"/>
        <v>0</v>
      </c>
      <c r="E85" s="22">
        <v>0</v>
      </c>
      <c r="F85" s="22">
        <v>0</v>
      </c>
      <c r="G85" s="22">
        <v>0</v>
      </c>
      <c r="H85" s="22">
        <v>0</v>
      </c>
      <c r="I85" s="22">
        <f t="shared" si="16"/>
        <v>0</v>
      </c>
      <c r="J85" s="22">
        <v>0</v>
      </c>
      <c r="K85" s="22">
        <v>0</v>
      </c>
      <c r="L85" s="22">
        <f t="shared" si="17"/>
        <v>60500</v>
      </c>
      <c r="M85" s="22">
        <f t="shared" si="18"/>
        <v>0</v>
      </c>
      <c r="N85" s="22">
        <v>0</v>
      </c>
      <c r="O85" s="22">
        <v>0</v>
      </c>
      <c r="P85" s="22">
        <v>0</v>
      </c>
      <c r="Q85" s="22">
        <f t="shared" si="19"/>
        <v>60500</v>
      </c>
      <c r="R85" s="22">
        <v>16310</v>
      </c>
      <c r="S85" s="22">
        <v>49386</v>
      </c>
      <c r="T85" s="22">
        <v>11114</v>
      </c>
      <c r="U85" s="22">
        <v>0</v>
      </c>
      <c r="V85" s="22">
        <f t="shared" si="20"/>
        <v>13262</v>
      </c>
      <c r="W85" s="22">
        <v>0</v>
      </c>
      <c r="X85" s="22">
        <v>13262</v>
      </c>
      <c r="Y85" s="22">
        <f t="shared" si="21"/>
        <v>0</v>
      </c>
      <c r="Z85" s="22">
        <v>0</v>
      </c>
      <c r="AA85" s="22">
        <v>0</v>
      </c>
      <c r="AB85" s="47">
        <f t="shared" si="22"/>
        <v>0</v>
      </c>
      <c r="AC85" s="47">
        <v>0</v>
      </c>
      <c r="AD85" s="47">
        <f t="shared" si="23"/>
        <v>0</v>
      </c>
      <c r="AE85" s="47">
        <v>60500</v>
      </c>
      <c r="AF85" s="47">
        <f t="shared" si="24"/>
        <v>0</v>
      </c>
      <c r="AG85" s="47">
        <v>13262</v>
      </c>
      <c r="AH85" s="47">
        <f t="shared" si="25"/>
        <v>49386.68</v>
      </c>
      <c r="AI85" s="47"/>
      <c r="AJ85" s="47">
        <f t="shared" si="26"/>
        <v>-0.68000000000029104</v>
      </c>
      <c r="AK85" s="25">
        <v>0</v>
      </c>
      <c r="AL85" s="25">
        <f t="shared" si="27"/>
        <v>0</v>
      </c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</row>
    <row r="86" spans="1:55" s="18" customFormat="1" ht="364.5" hidden="1" outlineLevel="2">
      <c r="A86" s="18" t="s">
        <v>121</v>
      </c>
      <c r="B86" s="20" t="s">
        <v>119</v>
      </c>
      <c r="C86" s="24" t="s">
        <v>122</v>
      </c>
      <c r="D86" s="22">
        <f t="shared" si="15"/>
        <v>89800</v>
      </c>
      <c r="E86" s="22">
        <v>12800</v>
      </c>
      <c r="F86" s="22">
        <v>0</v>
      </c>
      <c r="G86" s="22">
        <v>77000</v>
      </c>
      <c r="H86" s="22">
        <v>0</v>
      </c>
      <c r="I86" s="22">
        <f t="shared" si="16"/>
        <v>7701</v>
      </c>
      <c r="J86" s="22">
        <v>365</v>
      </c>
      <c r="K86" s="22">
        <v>7336</v>
      </c>
      <c r="L86" s="22">
        <f t="shared" si="17"/>
        <v>360581</v>
      </c>
      <c r="M86" s="22">
        <f t="shared" si="18"/>
        <v>24748</v>
      </c>
      <c r="N86" s="22">
        <v>1062</v>
      </c>
      <c r="O86" s="22">
        <v>4207</v>
      </c>
      <c r="P86" s="22">
        <v>20541</v>
      </c>
      <c r="Q86" s="22">
        <f t="shared" si="19"/>
        <v>335833</v>
      </c>
      <c r="R86" s="22">
        <v>72248</v>
      </c>
      <c r="S86" s="22">
        <v>218766</v>
      </c>
      <c r="T86" s="22">
        <v>104153</v>
      </c>
      <c r="U86" s="22">
        <v>12914</v>
      </c>
      <c r="V86" s="22">
        <f t="shared" si="20"/>
        <v>30600</v>
      </c>
      <c r="W86" s="22">
        <v>0</v>
      </c>
      <c r="X86" s="22">
        <v>30600</v>
      </c>
      <c r="Y86" s="22">
        <f t="shared" si="21"/>
        <v>13489</v>
      </c>
      <c r="Z86" s="22">
        <v>2740</v>
      </c>
      <c r="AA86" s="22">
        <v>10749</v>
      </c>
      <c r="AB86" s="47">
        <f t="shared" si="22"/>
        <v>0</v>
      </c>
      <c r="AC86" s="47">
        <v>77000</v>
      </c>
      <c r="AD86" s="47">
        <f t="shared" si="23"/>
        <v>0</v>
      </c>
      <c r="AE86" s="47">
        <v>335833</v>
      </c>
      <c r="AF86" s="47">
        <f t="shared" si="24"/>
        <v>0</v>
      </c>
      <c r="AG86" s="47">
        <v>30600</v>
      </c>
      <c r="AH86" s="47">
        <f t="shared" si="25"/>
        <v>218766.94399999999</v>
      </c>
      <c r="AI86" s="47"/>
      <c r="AJ86" s="47">
        <f t="shared" si="26"/>
        <v>-0.9439999999885913</v>
      </c>
      <c r="AK86" s="25">
        <v>7336.1966445571579</v>
      </c>
      <c r="AL86" s="25">
        <f t="shared" si="27"/>
        <v>-0.19664455715792428</v>
      </c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</row>
    <row r="87" spans="1:55" s="18" customFormat="1" ht="364.5" hidden="1" outlineLevel="2">
      <c r="A87" s="18" t="s">
        <v>123</v>
      </c>
      <c r="B87" s="20" t="s">
        <v>124</v>
      </c>
      <c r="C87" s="24" t="s">
        <v>125</v>
      </c>
      <c r="D87" s="22">
        <f t="shared" si="15"/>
        <v>42033</v>
      </c>
      <c r="E87" s="22">
        <v>2900</v>
      </c>
      <c r="F87" s="22">
        <v>0</v>
      </c>
      <c r="G87" s="22">
        <v>39133</v>
      </c>
      <c r="H87" s="22">
        <v>0</v>
      </c>
      <c r="I87" s="22">
        <f t="shared" si="16"/>
        <v>3534</v>
      </c>
      <c r="J87" s="22">
        <v>235</v>
      </c>
      <c r="K87" s="22">
        <v>3299</v>
      </c>
      <c r="L87" s="22">
        <f t="shared" si="17"/>
        <v>369885</v>
      </c>
      <c r="M87" s="22">
        <f t="shared" si="18"/>
        <v>20173</v>
      </c>
      <c r="N87" s="22">
        <v>0</v>
      </c>
      <c r="O87" s="22">
        <v>0</v>
      </c>
      <c r="P87" s="22">
        <v>20173</v>
      </c>
      <c r="Q87" s="22">
        <f t="shared" si="19"/>
        <v>349712</v>
      </c>
      <c r="R87" s="22">
        <v>85852</v>
      </c>
      <c r="S87" s="22">
        <v>259960</v>
      </c>
      <c r="T87" s="22">
        <v>89752</v>
      </c>
      <c r="U87" s="22">
        <v>0</v>
      </c>
      <c r="V87" s="22">
        <f t="shared" si="20"/>
        <v>9100</v>
      </c>
      <c r="W87" s="22">
        <v>0</v>
      </c>
      <c r="X87" s="22">
        <v>9100</v>
      </c>
      <c r="Y87" s="22">
        <f t="shared" si="21"/>
        <v>18500</v>
      </c>
      <c r="Z87" s="22">
        <v>500</v>
      </c>
      <c r="AA87" s="22">
        <v>18000</v>
      </c>
      <c r="AB87" s="47">
        <f t="shared" si="22"/>
        <v>0</v>
      </c>
      <c r="AC87" s="47">
        <v>39133</v>
      </c>
      <c r="AD87" s="47">
        <f t="shared" si="23"/>
        <v>0</v>
      </c>
      <c r="AE87" s="47">
        <v>349712</v>
      </c>
      <c r="AF87" s="47">
        <f t="shared" si="24"/>
        <v>5480</v>
      </c>
      <c r="AG87" s="47">
        <v>3620</v>
      </c>
      <c r="AH87" s="47">
        <f t="shared" si="25"/>
        <v>259959.856</v>
      </c>
      <c r="AI87" s="47"/>
      <c r="AJ87" s="47">
        <f t="shared" si="26"/>
        <v>0.14400000000023283</v>
      </c>
      <c r="AK87" s="25">
        <v>3299.1159125753202</v>
      </c>
      <c r="AL87" s="25">
        <f t="shared" si="27"/>
        <v>-0.11591257532018062</v>
      </c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</row>
    <row r="88" spans="1:55" s="18" customFormat="1" ht="364.5" hidden="1" outlineLevel="2">
      <c r="A88" s="18" t="s">
        <v>126</v>
      </c>
      <c r="B88" s="20" t="s">
        <v>124</v>
      </c>
      <c r="C88" s="24" t="s">
        <v>127</v>
      </c>
      <c r="D88" s="22">
        <f t="shared" si="15"/>
        <v>403868</v>
      </c>
      <c r="E88" s="22">
        <v>403868</v>
      </c>
      <c r="F88" s="22">
        <v>0</v>
      </c>
      <c r="G88" s="22">
        <v>0</v>
      </c>
      <c r="H88" s="22">
        <v>0</v>
      </c>
      <c r="I88" s="22">
        <f t="shared" si="16"/>
        <v>358</v>
      </c>
      <c r="J88" s="22">
        <v>358</v>
      </c>
      <c r="K88" s="22">
        <v>0</v>
      </c>
      <c r="L88" s="22">
        <f t="shared" si="17"/>
        <v>0</v>
      </c>
      <c r="M88" s="22">
        <f t="shared" si="18"/>
        <v>0</v>
      </c>
      <c r="N88" s="22">
        <v>0</v>
      </c>
      <c r="O88" s="22">
        <v>0</v>
      </c>
      <c r="P88" s="22">
        <v>0</v>
      </c>
      <c r="Q88" s="22">
        <f t="shared" si="19"/>
        <v>0</v>
      </c>
      <c r="R88" s="22">
        <v>0</v>
      </c>
      <c r="S88" s="22">
        <v>0</v>
      </c>
      <c r="T88" s="22">
        <v>0</v>
      </c>
      <c r="U88" s="22">
        <v>0</v>
      </c>
      <c r="V88" s="22">
        <f t="shared" si="20"/>
        <v>0</v>
      </c>
      <c r="W88" s="22">
        <v>0</v>
      </c>
      <c r="X88" s="22">
        <v>0</v>
      </c>
      <c r="Y88" s="22">
        <f t="shared" si="21"/>
        <v>0</v>
      </c>
      <c r="Z88" s="22">
        <v>0</v>
      </c>
      <c r="AA88" s="22">
        <v>0</v>
      </c>
      <c r="AB88" s="47">
        <f t="shared" si="22"/>
        <v>0</v>
      </c>
      <c r="AC88" s="47">
        <v>0</v>
      </c>
      <c r="AD88" s="47">
        <f t="shared" si="23"/>
        <v>0</v>
      </c>
      <c r="AE88" s="47">
        <v>0</v>
      </c>
      <c r="AF88" s="47">
        <f t="shared" si="24"/>
        <v>0</v>
      </c>
      <c r="AG88" s="47">
        <v>0</v>
      </c>
      <c r="AH88" s="47">
        <f t="shared" si="25"/>
        <v>0</v>
      </c>
      <c r="AI88" s="47"/>
      <c r="AJ88" s="47">
        <f t="shared" si="26"/>
        <v>0</v>
      </c>
      <c r="AK88" s="25">
        <v>0</v>
      </c>
      <c r="AL88" s="25">
        <f t="shared" si="27"/>
        <v>0</v>
      </c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</row>
    <row r="89" spans="1:55" s="18" customFormat="1" ht="303.75" hidden="1" outlineLevel="2">
      <c r="A89" s="18" t="s">
        <v>128</v>
      </c>
      <c r="B89" s="20" t="s">
        <v>129</v>
      </c>
      <c r="C89" s="24" t="s">
        <v>130</v>
      </c>
      <c r="D89" s="22">
        <f t="shared" si="15"/>
        <v>114783</v>
      </c>
      <c r="E89" s="22">
        <v>26393</v>
      </c>
      <c r="F89" s="22">
        <v>2361</v>
      </c>
      <c r="G89" s="22">
        <v>88390</v>
      </c>
      <c r="H89" s="22">
        <v>0</v>
      </c>
      <c r="I89" s="22">
        <f t="shared" si="16"/>
        <v>9815</v>
      </c>
      <c r="J89" s="22">
        <v>788</v>
      </c>
      <c r="K89" s="22">
        <v>9027</v>
      </c>
      <c r="L89" s="22">
        <f t="shared" si="17"/>
        <v>447084</v>
      </c>
      <c r="M89" s="22">
        <f t="shared" si="18"/>
        <v>18462</v>
      </c>
      <c r="N89" s="22">
        <v>2487</v>
      </c>
      <c r="O89" s="22">
        <v>9855</v>
      </c>
      <c r="P89" s="22">
        <v>8607</v>
      </c>
      <c r="Q89" s="22">
        <f t="shared" si="19"/>
        <v>428622</v>
      </c>
      <c r="R89" s="22">
        <v>109651</v>
      </c>
      <c r="S89" s="22">
        <v>332022</v>
      </c>
      <c r="T89" s="22">
        <v>91677</v>
      </c>
      <c r="U89" s="22">
        <v>4923</v>
      </c>
      <c r="V89" s="22">
        <f t="shared" si="20"/>
        <v>20087</v>
      </c>
      <c r="W89" s="22">
        <v>0</v>
      </c>
      <c r="X89" s="22">
        <v>20087</v>
      </c>
      <c r="Y89" s="22">
        <f t="shared" si="21"/>
        <v>19924</v>
      </c>
      <c r="Z89" s="22">
        <v>2104</v>
      </c>
      <c r="AA89" s="22">
        <v>17820</v>
      </c>
      <c r="AB89" s="47">
        <f t="shared" si="22"/>
        <v>7046</v>
      </c>
      <c r="AC89" s="47">
        <v>81344</v>
      </c>
      <c r="AD89" s="47">
        <f t="shared" si="23"/>
        <v>68802</v>
      </c>
      <c r="AE89" s="47">
        <v>359820</v>
      </c>
      <c r="AF89" s="47">
        <f t="shared" si="24"/>
        <v>4087</v>
      </c>
      <c r="AG89" s="47">
        <v>16000</v>
      </c>
      <c r="AH89" s="47">
        <f t="shared" si="25"/>
        <v>332023.228</v>
      </c>
      <c r="AI89" s="47"/>
      <c r="AJ89" s="47">
        <f t="shared" si="26"/>
        <v>-1.228000000002794</v>
      </c>
      <c r="AK89" s="25">
        <v>8710.6367928367927</v>
      </c>
      <c r="AL89" s="25">
        <f t="shared" si="27"/>
        <v>316.36320716320733</v>
      </c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</row>
    <row r="90" spans="1:55" s="18" customFormat="1" ht="303.75" hidden="1" outlineLevel="2">
      <c r="A90" s="18" t="s">
        <v>131</v>
      </c>
      <c r="B90" s="20" t="s">
        <v>129</v>
      </c>
      <c r="C90" s="24" t="s">
        <v>132</v>
      </c>
      <c r="D90" s="22">
        <f t="shared" si="15"/>
        <v>27200</v>
      </c>
      <c r="E90" s="22">
        <v>27200</v>
      </c>
      <c r="F90" s="22">
        <v>0</v>
      </c>
      <c r="G90" s="22">
        <v>0</v>
      </c>
      <c r="H90" s="22">
        <v>0</v>
      </c>
      <c r="I90" s="22">
        <f t="shared" si="16"/>
        <v>1088</v>
      </c>
      <c r="J90" s="22">
        <v>1088</v>
      </c>
      <c r="K90" s="22">
        <v>0</v>
      </c>
      <c r="L90" s="22">
        <f t="shared" si="17"/>
        <v>30000</v>
      </c>
      <c r="M90" s="22">
        <f t="shared" si="18"/>
        <v>30000</v>
      </c>
      <c r="N90" s="22">
        <v>0</v>
      </c>
      <c r="O90" s="22">
        <v>0</v>
      </c>
      <c r="P90" s="22">
        <v>30000</v>
      </c>
      <c r="Q90" s="22">
        <f t="shared" si="19"/>
        <v>0</v>
      </c>
      <c r="R90" s="22">
        <v>0</v>
      </c>
      <c r="S90" s="22">
        <v>0</v>
      </c>
      <c r="T90" s="22">
        <v>0</v>
      </c>
      <c r="U90" s="22">
        <v>0</v>
      </c>
      <c r="V90" s="22">
        <f t="shared" si="20"/>
        <v>6000</v>
      </c>
      <c r="W90" s="22">
        <v>6000</v>
      </c>
      <c r="X90" s="22">
        <v>0</v>
      </c>
      <c r="Y90" s="22">
        <f t="shared" si="21"/>
        <v>0</v>
      </c>
      <c r="Z90" s="22">
        <v>0</v>
      </c>
      <c r="AA90" s="22">
        <v>0</v>
      </c>
      <c r="AB90" s="47">
        <f t="shared" si="22"/>
        <v>0</v>
      </c>
      <c r="AC90" s="47">
        <v>0</v>
      </c>
      <c r="AD90" s="47">
        <f t="shared" si="23"/>
        <v>0</v>
      </c>
      <c r="AE90" s="47">
        <v>0</v>
      </c>
      <c r="AF90" s="47">
        <f t="shared" si="24"/>
        <v>0</v>
      </c>
      <c r="AG90" s="47">
        <v>0</v>
      </c>
      <c r="AH90" s="47">
        <f t="shared" si="25"/>
        <v>0</v>
      </c>
      <c r="AI90" s="47"/>
      <c r="AJ90" s="47">
        <f t="shared" si="26"/>
        <v>0</v>
      </c>
      <c r="AK90" s="25">
        <v>0</v>
      </c>
      <c r="AL90" s="25">
        <f t="shared" si="27"/>
        <v>0</v>
      </c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</row>
    <row r="91" spans="1:55" s="18" customFormat="1" ht="303.75" hidden="1" outlineLevel="2">
      <c r="A91" s="18" t="s">
        <v>18</v>
      </c>
      <c r="B91" s="20" t="s">
        <v>129</v>
      </c>
      <c r="C91" s="24" t="s">
        <v>133</v>
      </c>
      <c r="D91" s="22">
        <f t="shared" si="15"/>
        <v>0</v>
      </c>
      <c r="E91" s="22">
        <v>0</v>
      </c>
      <c r="F91" s="22">
        <v>0</v>
      </c>
      <c r="G91" s="22">
        <v>0</v>
      </c>
      <c r="H91" s="22">
        <v>0</v>
      </c>
      <c r="I91" s="22">
        <f t="shared" si="16"/>
        <v>0</v>
      </c>
      <c r="J91" s="22">
        <v>0</v>
      </c>
      <c r="K91" s="22">
        <v>0</v>
      </c>
      <c r="L91" s="22">
        <f t="shared" si="17"/>
        <v>0</v>
      </c>
      <c r="M91" s="22">
        <f t="shared" si="18"/>
        <v>0</v>
      </c>
      <c r="N91" s="22">
        <v>0</v>
      </c>
      <c r="O91" s="22">
        <v>0</v>
      </c>
      <c r="P91" s="22">
        <v>0</v>
      </c>
      <c r="Q91" s="22">
        <f t="shared" si="19"/>
        <v>0</v>
      </c>
      <c r="R91" s="22">
        <v>0</v>
      </c>
      <c r="S91" s="22">
        <v>0</v>
      </c>
      <c r="T91" s="22">
        <v>0</v>
      </c>
      <c r="U91" s="22">
        <v>0</v>
      </c>
      <c r="V91" s="22">
        <f t="shared" si="20"/>
        <v>0</v>
      </c>
      <c r="W91" s="22">
        <v>0</v>
      </c>
      <c r="X91" s="22">
        <v>0</v>
      </c>
      <c r="Y91" s="22">
        <f t="shared" si="21"/>
        <v>0</v>
      </c>
      <c r="Z91" s="22">
        <v>0</v>
      </c>
      <c r="AA91" s="22">
        <v>0</v>
      </c>
      <c r="AB91" s="47">
        <f t="shared" si="22"/>
        <v>0</v>
      </c>
      <c r="AC91" s="47">
        <v>0</v>
      </c>
      <c r="AD91" s="47">
        <f t="shared" si="23"/>
        <v>0</v>
      </c>
      <c r="AE91" s="47">
        <v>0</v>
      </c>
      <c r="AF91" s="47">
        <f t="shared" si="24"/>
        <v>0</v>
      </c>
      <c r="AG91" s="47">
        <v>0</v>
      </c>
      <c r="AH91" s="47">
        <f t="shared" si="25"/>
        <v>0</v>
      </c>
      <c r="AI91" s="47"/>
      <c r="AJ91" s="47">
        <f t="shared" si="26"/>
        <v>0</v>
      </c>
      <c r="AK91" s="25">
        <v>0</v>
      </c>
      <c r="AL91" s="25">
        <f t="shared" si="27"/>
        <v>0</v>
      </c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</row>
    <row r="92" spans="1:55" s="18" customFormat="1" ht="303.75" hidden="1" outlineLevel="2">
      <c r="B92" s="57" t="s">
        <v>129</v>
      </c>
      <c r="C92" s="58" t="s">
        <v>343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47"/>
      <c r="AC92" s="47"/>
      <c r="AD92" s="47"/>
      <c r="AE92" s="47"/>
      <c r="AF92" s="47"/>
      <c r="AG92" s="47"/>
      <c r="AH92" s="47"/>
      <c r="AI92" s="47"/>
      <c r="AJ92" s="47"/>
      <c r="AK92" s="25"/>
      <c r="AL92" s="25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</row>
    <row r="93" spans="1:55" s="18" customFormat="1" ht="364.5" hidden="1" outlineLevel="2">
      <c r="A93" s="18" t="s">
        <v>134</v>
      </c>
      <c r="B93" s="20" t="s">
        <v>135</v>
      </c>
      <c r="C93" s="24" t="s">
        <v>136</v>
      </c>
      <c r="D93" s="22">
        <f t="shared" si="15"/>
        <v>47352</v>
      </c>
      <c r="E93" s="22">
        <v>8600</v>
      </c>
      <c r="F93" s="22">
        <v>0</v>
      </c>
      <c r="G93" s="22">
        <v>38752</v>
      </c>
      <c r="H93" s="22">
        <v>0</v>
      </c>
      <c r="I93" s="22">
        <f t="shared" si="16"/>
        <v>3795</v>
      </c>
      <c r="J93" s="22">
        <v>142</v>
      </c>
      <c r="K93" s="22">
        <v>3653</v>
      </c>
      <c r="L93" s="22">
        <f t="shared" si="17"/>
        <v>185327</v>
      </c>
      <c r="M93" s="22">
        <f t="shared" si="18"/>
        <v>17360</v>
      </c>
      <c r="N93" s="22">
        <v>0</v>
      </c>
      <c r="O93" s="22">
        <v>0</v>
      </c>
      <c r="P93" s="22">
        <v>17360</v>
      </c>
      <c r="Q93" s="22">
        <f t="shared" si="19"/>
        <v>167967</v>
      </c>
      <c r="R93" s="22">
        <v>45097</v>
      </c>
      <c r="S93" s="22">
        <v>136554</v>
      </c>
      <c r="T93" s="22">
        <v>31413</v>
      </c>
      <c r="U93" s="22"/>
      <c r="V93" s="22">
        <f t="shared" si="20"/>
        <v>14300</v>
      </c>
      <c r="W93" s="22">
        <v>0</v>
      </c>
      <c r="X93" s="22">
        <v>14300</v>
      </c>
      <c r="Y93" s="22">
        <f t="shared" si="21"/>
        <v>6448</v>
      </c>
      <c r="Z93" s="22">
        <v>300</v>
      </c>
      <c r="AA93" s="22">
        <v>6148</v>
      </c>
      <c r="AB93" s="47">
        <f t="shared" si="22"/>
        <v>0</v>
      </c>
      <c r="AC93" s="47">
        <v>38752</v>
      </c>
      <c r="AD93" s="47">
        <f t="shared" si="23"/>
        <v>0</v>
      </c>
      <c r="AE93" s="47">
        <v>167967</v>
      </c>
      <c r="AF93" s="47">
        <f t="shared" si="24"/>
        <v>0</v>
      </c>
      <c r="AG93" s="47">
        <v>14300</v>
      </c>
      <c r="AH93" s="47">
        <f t="shared" si="25"/>
        <v>136553.71600000001</v>
      </c>
      <c r="AI93" s="47"/>
      <c r="AJ93" s="47">
        <f t="shared" si="26"/>
        <v>0.28399999998509884</v>
      </c>
      <c r="AK93" s="25">
        <v>3652.8215426435609</v>
      </c>
      <c r="AL93" s="25">
        <f t="shared" si="27"/>
        <v>0.1784573564391394</v>
      </c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</row>
    <row r="94" spans="1:55" s="18" customFormat="1" ht="409.5" hidden="1" outlineLevel="2">
      <c r="A94" s="18" t="s">
        <v>137</v>
      </c>
      <c r="B94" s="20" t="s">
        <v>138</v>
      </c>
      <c r="C94" s="24" t="s">
        <v>139</v>
      </c>
      <c r="D94" s="22">
        <f t="shared" si="15"/>
        <v>22865</v>
      </c>
      <c r="E94" s="22">
        <v>285</v>
      </c>
      <c r="F94" s="22">
        <v>0</v>
      </c>
      <c r="G94" s="22">
        <v>22580</v>
      </c>
      <c r="H94" s="22">
        <v>0</v>
      </c>
      <c r="I94" s="22">
        <f t="shared" si="16"/>
        <v>2137</v>
      </c>
      <c r="J94" s="22">
        <v>24</v>
      </c>
      <c r="K94" s="22">
        <v>2113</v>
      </c>
      <c r="L94" s="22">
        <f t="shared" si="17"/>
        <v>165080</v>
      </c>
      <c r="M94" s="22">
        <f t="shared" si="18"/>
        <v>13410</v>
      </c>
      <c r="N94" s="22">
        <v>1218</v>
      </c>
      <c r="O94" s="22">
        <v>4828</v>
      </c>
      <c r="P94" s="22">
        <v>8582</v>
      </c>
      <c r="Q94" s="22">
        <f t="shared" si="19"/>
        <v>151670</v>
      </c>
      <c r="R94" s="22">
        <v>24225</v>
      </c>
      <c r="S94" s="22">
        <v>73352</v>
      </c>
      <c r="T94" s="22">
        <v>78318</v>
      </c>
      <c r="U94" s="22">
        <v>0</v>
      </c>
      <c r="V94" s="22">
        <f t="shared" si="20"/>
        <v>3000</v>
      </c>
      <c r="W94" s="22">
        <v>0</v>
      </c>
      <c r="X94" s="22">
        <v>3000</v>
      </c>
      <c r="Y94" s="22">
        <f t="shared" si="21"/>
        <v>3581</v>
      </c>
      <c r="Z94" s="22">
        <v>300</v>
      </c>
      <c r="AA94" s="22">
        <v>3281</v>
      </c>
      <c r="AB94" s="47">
        <f t="shared" si="22"/>
        <v>0</v>
      </c>
      <c r="AC94" s="47">
        <v>22580</v>
      </c>
      <c r="AD94" s="47">
        <f t="shared" si="23"/>
        <v>0</v>
      </c>
      <c r="AE94" s="47">
        <v>151670</v>
      </c>
      <c r="AF94" s="47">
        <f t="shared" si="24"/>
        <v>0</v>
      </c>
      <c r="AG94" s="47">
        <v>3000</v>
      </c>
      <c r="AH94" s="47">
        <f t="shared" si="25"/>
        <v>73353.3</v>
      </c>
      <c r="AI94" s="47"/>
      <c r="AJ94" s="47">
        <f t="shared" si="26"/>
        <v>-1.3000000000029104</v>
      </c>
      <c r="AK94" s="25">
        <v>2113.0679789860119</v>
      </c>
      <c r="AL94" s="25">
        <f t="shared" si="27"/>
        <v>-6.7978986011894449E-2</v>
      </c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</row>
    <row r="95" spans="1:55" s="18" customFormat="1" ht="364.5" hidden="1" outlineLevel="2">
      <c r="A95" s="18" t="s">
        <v>140</v>
      </c>
      <c r="B95" s="20" t="s">
        <v>141</v>
      </c>
      <c r="C95" s="24" t="s">
        <v>142</v>
      </c>
      <c r="D95" s="22">
        <f t="shared" si="15"/>
        <v>39098</v>
      </c>
      <c r="E95" s="22">
        <v>766</v>
      </c>
      <c r="F95" s="22">
        <v>0</v>
      </c>
      <c r="G95" s="22">
        <v>38332</v>
      </c>
      <c r="H95" s="22">
        <v>0</v>
      </c>
      <c r="I95" s="22">
        <f t="shared" si="16"/>
        <v>4093</v>
      </c>
      <c r="J95" s="22">
        <v>63</v>
      </c>
      <c r="K95" s="22">
        <v>4030</v>
      </c>
      <c r="L95" s="22">
        <f t="shared" si="17"/>
        <v>166051</v>
      </c>
      <c r="M95" s="22">
        <f t="shared" si="18"/>
        <v>16900</v>
      </c>
      <c r="N95" s="22">
        <v>0</v>
      </c>
      <c r="O95" s="22">
        <v>0</v>
      </c>
      <c r="P95" s="22">
        <v>16900</v>
      </c>
      <c r="Q95" s="22">
        <f t="shared" si="19"/>
        <v>149151</v>
      </c>
      <c r="R95" s="22">
        <v>30742</v>
      </c>
      <c r="S95" s="22">
        <v>93087</v>
      </c>
      <c r="T95" s="22">
        <v>56064</v>
      </c>
      <c r="U95" s="22">
        <v>0</v>
      </c>
      <c r="V95" s="22">
        <f t="shared" si="20"/>
        <v>4400</v>
      </c>
      <c r="W95" s="22">
        <v>0</v>
      </c>
      <c r="X95" s="22">
        <v>4400</v>
      </c>
      <c r="Y95" s="22">
        <f t="shared" si="21"/>
        <v>6028</v>
      </c>
      <c r="Z95" s="22">
        <v>800</v>
      </c>
      <c r="AA95" s="22">
        <v>5228</v>
      </c>
      <c r="AB95" s="47">
        <f t="shared" si="22"/>
        <v>-2082</v>
      </c>
      <c r="AC95" s="47">
        <v>40414</v>
      </c>
      <c r="AD95" s="47">
        <f t="shared" si="23"/>
        <v>0</v>
      </c>
      <c r="AE95" s="47">
        <v>149151</v>
      </c>
      <c r="AF95" s="47">
        <f t="shared" si="24"/>
        <v>0</v>
      </c>
      <c r="AG95" s="47">
        <v>4400</v>
      </c>
      <c r="AH95" s="47">
        <f t="shared" si="25"/>
        <v>93086.775999999998</v>
      </c>
      <c r="AI95" s="47"/>
      <c r="AJ95" s="47">
        <f t="shared" si="26"/>
        <v>0.22400000000197906</v>
      </c>
      <c r="AK95" s="25">
        <v>4029.5689720763903</v>
      </c>
      <c r="AL95" s="25">
        <f t="shared" si="27"/>
        <v>0.43102792360969033</v>
      </c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</row>
    <row r="96" spans="1:55" s="18" customFormat="1" ht="364.5" hidden="1" outlineLevel="2">
      <c r="A96" s="18" t="s">
        <v>18</v>
      </c>
      <c r="B96" s="20" t="s">
        <v>143</v>
      </c>
      <c r="C96" s="24" t="s">
        <v>144</v>
      </c>
      <c r="D96" s="22">
        <f t="shared" si="15"/>
        <v>0</v>
      </c>
      <c r="E96" s="22">
        <v>0</v>
      </c>
      <c r="F96" s="22">
        <v>0</v>
      </c>
      <c r="G96" s="22">
        <v>0</v>
      </c>
      <c r="H96" s="22">
        <v>0</v>
      </c>
      <c r="I96" s="22">
        <f t="shared" si="16"/>
        <v>0</v>
      </c>
      <c r="J96" s="22">
        <v>0</v>
      </c>
      <c r="K96" s="22">
        <v>0</v>
      </c>
      <c r="L96" s="22">
        <f t="shared" si="17"/>
        <v>27441</v>
      </c>
      <c r="M96" s="22">
        <f t="shared" si="18"/>
        <v>0</v>
      </c>
      <c r="N96" s="22">
        <v>0</v>
      </c>
      <c r="O96" s="22">
        <v>0</v>
      </c>
      <c r="P96" s="22">
        <v>0</v>
      </c>
      <c r="Q96" s="22">
        <f t="shared" si="19"/>
        <v>27441</v>
      </c>
      <c r="R96" s="22">
        <v>7631</v>
      </c>
      <c r="S96" s="22">
        <v>23106</v>
      </c>
      <c r="T96" s="22">
        <v>4335</v>
      </c>
      <c r="U96" s="22">
        <v>0</v>
      </c>
      <c r="V96" s="22">
        <f t="shared" si="20"/>
        <v>5000</v>
      </c>
      <c r="W96" s="22">
        <v>0</v>
      </c>
      <c r="X96" s="22">
        <v>5000</v>
      </c>
      <c r="Y96" s="22">
        <f t="shared" si="21"/>
        <v>0</v>
      </c>
      <c r="Z96" s="22">
        <v>0</v>
      </c>
      <c r="AA96" s="22">
        <v>0</v>
      </c>
      <c r="AB96" s="47">
        <f t="shared" si="22"/>
        <v>0</v>
      </c>
      <c r="AC96" s="47">
        <v>0</v>
      </c>
      <c r="AD96" s="47">
        <f t="shared" si="23"/>
        <v>0</v>
      </c>
      <c r="AE96" s="47">
        <v>27441</v>
      </c>
      <c r="AF96" s="47">
        <f t="shared" si="24"/>
        <v>0</v>
      </c>
      <c r="AG96" s="47">
        <v>5000</v>
      </c>
      <c r="AH96" s="47">
        <f t="shared" si="25"/>
        <v>23106.668000000001</v>
      </c>
      <c r="AI96" s="47"/>
      <c r="AJ96" s="47">
        <f t="shared" si="26"/>
        <v>-0.6680000000014843</v>
      </c>
      <c r="AK96" s="25">
        <v>0</v>
      </c>
      <c r="AL96" s="25">
        <f t="shared" si="27"/>
        <v>0</v>
      </c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</row>
    <row r="97" spans="1:55" s="18" customFormat="1" ht="364.5" hidden="1" outlineLevel="2">
      <c r="A97" s="18" t="s">
        <v>145</v>
      </c>
      <c r="B97" s="20" t="s">
        <v>143</v>
      </c>
      <c r="C97" s="24" t="s">
        <v>146</v>
      </c>
      <c r="D97" s="22">
        <f t="shared" si="15"/>
        <v>120934</v>
      </c>
      <c r="E97" s="22">
        <v>1586</v>
      </c>
      <c r="F97" s="22">
        <v>0</v>
      </c>
      <c r="G97" s="22">
        <v>119348</v>
      </c>
      <c r="H97" s="22">
        <v>0</v>
      </c>
      <c r="I97" s="22">
        <f t="shared" si="16"/>
        <v>10721</v>
      </c>
      <c r="J97" s="22">
        <v>145</v>
      </c>
      <c r="K97" s="22">
        <v>10576</v>
      </c>
      <c r="L97" s="22">
        <f t="shared" si="17"/>
        <v>482581</v>
      </c>
      <c r="M97" s="22">
        <f t="shared" si="18"/>
        <v>43850</v>
      </c>
      <c r="N97" s="22">
        <v>3728</v>
      </c>
      <c r="O97" s="22">
        <v>14776</v>
      </c>
      <c r="P97" s="22">
        <v>29074</v>
      </c>
      <c r="Q97" s="22">
        <f t="shared" si="19"/>
        <v>438731</v>
      </c>
      <c r="R97" s="22">
        <v>97675</v>
      </c>
      <c r="S97" s="22">
        <v>295760</v>
      </c>
      <c r="T97" s="22">
        <v>142060</v>
      </c>
      <c r="U97" s="22">
        <v>911</v>
      </c>
      <c r="V97" s="22">
        <f t="shared" si="20"/>
        <v>38485</v>
      </c>
      <c r="W97" s="22">
        <v>0</v>
      </c>
      <c r="X97" s="22">
        <v>38485</v>
      </c>
      <c r="Y97" s="22">
        <f t="shared" si="21"/>
        <v>12025</v>
      </c>
      <c r="Z97" s="22">
        <v>300</v>
      </c>
      <c r="AA97" s="22">
        <v>11725</v>
      </c>
      <c r="AB97" s="47">
        <f t="shared" si="22"/>
        <v>33853</v>
      </c>
      <c r="AC97" s="47">
        <v>85495</v>
      </c>
      <c r="AD97" s="47">
        <f t="shared" si="23"/>
        <v>110959</v>
      </c>
      <c r="AE97" s="47">
        <v>327772</v>
      </c>
      <c r="AF97" s="47">
        <f t="shared" si="24"/>
        <v>3485</v>
      </c>
      <c r="AG97" s="47">
        <v>35000</v>
      </c>
      <c r="AH97" s="47">
        <f t="shared" si="25"/>
        <v>295759.90000000002</v>
      </c>
      <c r="AI97" s="47"/>
      <c r="AJ97" s="47">
        <f t="shared" si="26"/>
        <v>9.9999999976716936E-2</v>
      </c>
      <c r="AK97" s="25">
        <v>7093.8100722201671</v>
      </c>
      <c r="AL97" s="25">
        <f t="shared" si="27"/>
        <v>3482.1899277798329</v>
      </c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</row>
    <row r="98" spans="1:55" s="18" customFormat="1" ht="60.75" hidden="1" outlineLevel="2">
      <c r="B98" s="20"/>
      <c r="C98" s="24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47"/>
      <c r="AC98" s="47"/>
      <c r="AD98" s="47"/>
      <c r="AE98" s="47"/>
      <c r="AF98" s="47"/>
      <c r="AG98" s="47"/>
      <c r="AH98" s="47"/>
      <c r="AI98" s="47"/>
      <c r="AJ98" s="47"/>
      <c r="AK98" s="25"/>
      <c r="AL98" s="25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</row>
    <row r="99" spans="1:55" s="18" customFormat="1" ht="303.75" hidden="1" outlineLevel="2">
      <c r="A99" s="18" t="s">
        <v>18</v>
      </c>
      <c r="B99" s="20" t="s">
        <v>148</v>
      </c>
      <c r="C99" s="24" t="s">
        <v>149</v>
      </c>
      <c r="D99" s="22">
        <f t="shared" si="15"/>
        <v>0</v>
      </c>
      <c r="E99" s="22">
        <v>0</v>
      </c>
      <c r="F99" s="22">
        <v>0</v>
      </c>
      <c r="G99" s="22">
        <v>0</v>
      </c>
      <c r="H99" s="22">
        <v>0</v>
      </c>
      <c r="I99" s="22">
        <f t="shared" si="16"/>
        <v>0</v>
      </c>
      <c r="J99" s="22">
        <v>0</v>
      </c>
      <c r="K99" s="22">
        <v>0</v>
      </c>
      <c r="L99" s="22">
        <f t="shared" si="17"/>
        <v>43366</v>
      </c>
      <c r="M99" s="22">
        <f t="shared" si="18"/>
        <v>0</v>
      </c>
      <c r="N99" s="22">
        <v>0</v>
      </c>
      <c r="O99" s="22">
        <v>0</v>
      </c>
      <c r="P99" s="22">
        <v>0</v>
      </c>
      <c r="Q99" s="22">
        <f t="shared" si="19"/>
        <v>43366</v>
      </c>
      <c r="R99" s="22">
        <v>12923</v>
      </c>
      <c r="S99" s="22">
        <v>39131</v>
      </c>
      <c r="T99" s="22">
        <v>4235</v>
      </c>
      <c r="U99" s="22">
        <v>0</v>
      </c>
      <c r="V99" s="22">
        <f t="shared" si="20"/>
        <v>8400</v>
      </c>
      <c r="W99" s="22">
        <v>0</v>
      </c>
      <c r="X99" s="22">
        <v>8400</v>
      </c>
      <c r="Y99" s="22">
        <f t="shared" si="21"/>
        <v>0</v>
      </c>
      <c r="Z99" s="22">
        <v>0</v>
      </c>
      <c r="AA99" s="22">
        <v>0</v>
      </c>
      <c r="AB99" s="47">
        <f t="shared" si="22"/>
        <v>0</v>
      </c>
      <c r="AC99" s="47">
        <v>0</v>
      </c>
      <c r="AD99" s="47">
        <f t="shared" si="23"/>
        <v>0</v>
      </c>
      <c r="AE99" s="47">
        <v>43366</v>
      </c>
      <c r="AF99" s="47">
        <f t="shared" si="24"/>
        <v>0</v>
      </c>
      <c r="AG99" s="47">
        <v>8400</v>
      </c>
      <c r="AH99" s="47">
        <f t="shared" si="25"/>
        <v>39130.843999999997</v>
      </c>
      <c r="AI99" s="47"/>
      <c r="AJ99" s="47">
        <f t="shared" si="26"/>
        <v>0.15600000000267755</v>
      </c>
      <c r="AK99" s="25">
        <v>0</v>
      </c>
      <c r="AL99" s="25">
        <f t="shared" si="27"/>
        <v>0</v>
      </c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</row>
    <row r="100" spans="1:55" s="18" customFormat="1" ht="303.75" hidden="1" outlineLevel="2">
      <c r="A100" s="18" t="s">
        <v>18</v>
      </c>
      <c r="B100" s="20" t="s">
        <v>148</v>
      </c>
      <c r="C100" s="24" t="s">
        <v>150</v>
      </c>
      <c r="D100" s="22">
        <f t="shared" si="15"/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f t="shared" si="16"/>
        <v>0</v>
      </c>
      <c r="J100" s="22">
        <v>0</v>
      </c>
      <c r="K100" s="22">
        <v>0</v>
      </c>
      <c r="L100" s="22">
        <f t="shared" si="17"/>
        <v>30983</v>
      </c>
      <c r="M100" s="22">
        <f t="shared" si="18"/>
        <v>0</v>
      </c>
      <c r="N100" s="22">
        <v>0</v>
      </c>
      <c r="O100" s="22">
        <v>0</v>
      </c>
      <c r="P100" s="22">
        <v>0</v>
      </c>
      <c r="Q100" s="22">
        <f t="shared" si="19"/>
        <v>30983</v>
      </c>
      <c r="R100" s="22">
        <v>8688</v>
      </c>
      <c r="S100" s="22">
        <v>26308</v>
      </c>
      <c r="T100" s="22">
        <v>4675</v>
      </c>
      <c r="U100" s="22">
        <v>0</v>
      </c>
      <c r="V100" s="22">
        <f t="shared" si="20"/>
        <v>0</v>
      </c>
      <c r="W100" s="22">
        <v>0</v>
      </c>
      <c r="X100" s="22">
        <v>0</v>
      </c>
      <c r="Y100" s="22">
        <f t="shared" si="21"/>
        <v>0</v>
      </c>
      <c r="Z100" s="22">
        <v>0</v>
      </c>
      <c r="AA100" s="22">
        <v>0</v>
      </c>
      <c r="AB100" s="47">
        <f t="shared" si="22"/>
        <v>0</v>
      </c>
      <c r="AC100" s="47">
        <v>0</v>
      </c>
      <c r="AD100" s="47">
        <f t="shared" si="23"/>
        <v>0</v>
      </c>
      <c r="AE100" s="47">
        <v>30983</v>
      </c>
      <c r="AF100" s="47">
        <f t="shared" si="24"/>
        <v>0</v>
      </c>
      <c r="AG100" s="47">
        <v>0</v>
      </c>
      <c r="AH100" s="47">
        <f t="shared" si="25"/>
        <v>26307.263999999999</v>
      </c>
      <c r="AI100" s="47"/>
      <c r="AJ100" s="47">
        <f t="shared" si="26"/>
        <v>0.7360000000007858</v>
      </c>
      <c r="AK100" s="25">
        <v>0</v>
      </c>
      <c r="AL100" s="25">
        <f t="shared" si="27"/>
        <v>0</v>
      </c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</row>
    <row r="101" spans="1:55" s="18" customFormat="1" ht="303.75" hidden="1" outlineLevel="2">
      <c r="A101" s="18" t="s">
        <v>151</v>
      </c>
      <c r="B101" s="20" t="s">
        <v>148</v>
      </c>
      <c r="C101" s="24" t="s">
        <v>152</v>
      </c>
      <c r="D101" s="22">
        <f t="shared" si="15"/>
        <v>106345</v>
      </c>
      <c r="E101" s="22">
        <v>13550</v>
      </c>
      <c r="F101" s="22">
        <v>0</v>
      </c>
      <c r="G101" s="22">
        <v>92795</v>
      </c>
      <c r="H101" s="22">
        <v>0</v>
      </c>
      <c r="I101" s="22">
        <f t="shared" si="16"/>
        <v>9255</v>
      </c>
      <c r="J101" s="22">
        <v>1127</v>
      </c>
      <c r="K101" s="22">
        <v>8128</v>
      </c>
      <c r="L101" s="22">
        <f t="shared" si="17"/>
        <v>516564</v>
      </c>
      <c r="M101" s="22">
        <f t="shared" si="18"/>
        <v>47194</v>
      </c>
      <c r="N101" s="22">
        <v>6193</v>
      </c>
      <c r="O101" s="22">
        <v>24541</v>
      </c>
      <c r="P101" s="22">
        <v>22653</v>
      </c>
      <c r="Q101" s="22">
        <f t="shared" si="19"/>
        <v>469370</v>
      </c>
      <c r="R101" s="22">
        <v>85611</v>
      </c>
      <c r="S101" s="22">
        <v>259231</v>
      </c>
      <c r="T101" s="22">
        <v>200839</v>
      </c>
      <c r="U101" s="22">
        <v>9300</v>
      </c>
      <c r="V101" s="22">
        <f t="shared" si="20"/>
        <v>44110</v>
      </c>
      <c r="W101" s="22">
        <v>1700</v>
      </c>
      <c r="X101" s="22">
        <v>42410</v>
      </c>
      <c r="Y101" s="22">
        <f t="shared" si="21"/>
        <v>11835</v>
      </c>
      <c r="Z101" s="22">
        <v>350</v>
      </c>
      <c r="AA101" s="22">
        <v>11485</v>
      </c>
      <c r="AB101" s="47">
        <f t="shared" si="22"/>
        <v>0</v>
      </c>
      <c r="AC101" s="47">
        <v>92795</v>
      </c>
      <c r="AD101" s="47">
        <f t="shared" si="23"/>
        <v>0</v>
      </c>
      <c r="AE101" s="47">
        <v>469370</v>
      </c>
      <c r="AF101" s="47">
        <f t="shared" si="24"/>
        <v>0</v>
      </c>
      <c r="AG101" s="47">
        <v>42410</v>
      </c>
      <c r="AH101" s="47">
        <f t="shared" si="25"/>
        <v>259230.10800000001</v>
      </c>
      <c r="AI101" s="47"/>
      <c r="AJ101" s="47">
        <f t="shared" si="26"/>
        <v>0.89199999999254942</v>
      </c>
      <c r="AK101" s="25">
        <v>8128.361660932429</v>
      </c>
      <c r="AL101" s="25">
        <f t="shared" si="27"/>
        <v>-0.36166093242900388</v>
      </c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</row>
    <row r="102" spans="1:55" s="18" customFormat="1" ht="303.75" hidden="1" outlineLevel="2">
      <c r="A102" s="18" t="s">
        <v>153</v>
      </c>
      <c r="B102" s="20" t="s">
        <v>154</v>
      </c>
      <c r="C102" s="24" t="s">
        <v>155</v>
      </c>
      <c r="D102" s="22">
        <f t="shared" si="15"/>
        <v>15750</v>
      </c>
      <c r="E102" s="22">
        <v>0</v>
      </c>
      <c r="F102" s="22">
        <v>0</v>
      </c>
      <c r="G102" s="22">
        <v>15750</v>
      </c>
      <c r="H102" s="22">
        <v>0</v>
      </c>
      <c r="I102" s="22">
        <f t="shared" si="16"/>
        <v>1553</v>
      </c>
      <c r="J102" s="22">
        <v>0</v>
      </c>
      <c r="K102" s="22">
        <v>1553</v>
      </c>
      <c r="L102" s="22">
        <f t="shared" si="17"/>
        <v>96320</v>
      </c>
      <c r="M102" s="22">
        <f t="shared" si="18"/>
        <v>1000</v>
      </c>
      <c r="N102" s="22">
        <v>131</v>
      </c>
      <c r="O102" s="22">
        <v>520</v>
      </c>
      <c r="P102" s="22">
        <v>480</v>
      </c>
      <c r="Q102" s="22">
        <f t="shared" si="19"/>
        <v>95320</v>
      </c>
      <c r="R102" s="22">
        <v>23881</v>
      </c>
      <c r="S102" s="22">
        <v>72313</v>
      </c>
      <c r="T102" s="22">
        <v>21882</v>
      </c>
      <c r="U102" s="22">
        <v>1125</v>
      </c>
      <c r="V102" s="22">
        <f t="shared" si="20"/>
        <v>14500</v>
      </c>
      <c r="W102" s="22">
        <v>0</v>
      </c>
      <c r="X102" s="22">
        <v>14500</v>
      </c>
      <c r="Y102" s="22">
        <f t="shared" si="21"/>
        <v>5671</v>
      </c>
      <c r="Z102" s="22">
        <v>471</v>
      </c>
      <c r="AA102" s="22">
        <v>5200</v>
      </c>
      <c r="AB102" s="47">
        <f t="shared" si="22"/>
        <v>0</v>
      </c>
      <c r="AC102" s="47">
        <v>15750</v>
      </c>
      <c r="AD102" s="47">
        <f t="shared" si="23"/>
        <v>0</v>
      </c>
      <c r="AE102" s="47">
        <v>95320</v>
      </c>
      <c r="AF102" s="47">
        <f t="shared" si="24"/>
        <v>0</v>
      </c>
      <c r="AG102" s="47">
        <v>14500</v>
      </c>
      <c r="AH102" s="47">
        <f t="shared" si="25"/>
        <v>72311.668000000005</v>
      </c>
      <c r="AI102" s="47"/>
      <c r="AJ102" s="47">
        <f t="shared" si="26"/>
        <v>1.3319999999948777</v>
      </c>
      <c r="AK102" s="25">
        <v>1552.7605586685622</v>
      </c>
      <c r="AL102" s="25">
        <f t="shared" si="27"/>
        <v>0.23944133143777435</v>
      </c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</row>
    <row r="103" spans="1:55" s="18" customFormat="1" ht="303.75" hidden="1" outlineLevel="2">
      <c r="A103" s="18" t="s">
        <v>156</v>
      </c>
      <c r="B103" s="20" t="s">
        <v>157</v>
      </c>
      <c r="C103" s="55" t="s">
        <v>158</v>
      </c>
      <c r="D103" s="22">
        <f t="shared" si="15"/>
        <v>124447</v>
      </c>
      <c r="E103" s="22">
        <v>2800</v>
      </c>
      <c r="F103" s="22">
        <v>0</v>
      </c>
      <c r="G103" s="54">
        <v>121647</v>
      </c>
      <c r="H103" s="22">
        <v>0</v>
      </c>
      <c r="I103" s="22">
        <f t="shared" si="16"/>
        <v>8988</v>
      </c>
      <c r="J103" s="22">
        <v>210</v>
      </c>
      <c r="K103" s="54">
        <v>8778</v>
      </c>
      <c r="L103" s="54">
        <f t="shared" si="17"/>
        <v>446591</v>
      </c>
      <c r="M103" s="54">
        <f t="shared" si="18"/>
        <v>4476</v>
      </c>
      <c r="N103" s="54">
        <v>587</v>
      </c>
      <c r="O103" s="54">
        <v>2328</v>
      </c>
      <c r="P103" s="54">
        <v>2148</v>
      </c>
      <c r="Q103" s="54">
        <f t="shared" si="19"/>
        <v>442115</v>
      </c>
      <c r="R103" s="54">
        <v>108055</v>
      </c>
      <c r="S103" s="63">
        <v>327190</v>
      </c>
      <c r="T103" s="54">
        <v>95705</v>
      </c>
      <c r="U103" s="54">
        <v>19220</v>
      </c>
      <c r="V103" s="54">
        <f t="shared" si="20"/>
        <v>79038</v>
      </c>
      <c r="W103" s="54">
        <v>0</v>
      </c>
      <c r="X103" s="54">
        <v>79038</v>
      </c>
      <c r="Y103" s="22">
        <f t="shared" si="21"/>
        <v>14124</v>
      </c>
      <c r="Z103" s="22">
        <v>608</v>
      </c>
      <c r="AA103" s="54">
        <v>13516</v>
      </c>
      <c r="AB103" s="47">
        <f t="shared" si="22"/>
        <v>31824</v>
      </c>
      <c r="AC103" s="47">
        <v>89823</v>
      </c>
      <c r="AD103" s="47">
        <f t="shared" si="23"/>
        <v>197347</v>
      </c>
      <c r="AE103" s="47">
        <v>244768</v>
      </c>
      <c r="AF103" s="47">
        <f t="shared" si="24"/>
        <v>15097</v>
      </c>
      <c r="AG103" s="47">
        <v>63941</v>
      </c>
      <c r="AH103" s="47">
        <f t="shared" si="25"/>
        <v>327190.53999999998</v>
      </c>
      <c r="AI103" s="47"/>
      <c r="AJ103" s="47">
        <f t="shared" si="26"/>
        <v>-0.53999999997904524</v>
      </c>
      <c r="AK103" s="25">
        <v>7264.4859657947691</v>
      </c>
      <c r="AL103" s="25">
        <f t="shared" si="27"/>
        <v>1513.5140342052309</v>
      </c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</row>
    <row r="104" spans="1:55" s="18" customFormat="1" ht="60.75" hidden="1" outlineLevel="2">
      <c r="B104" s="61"/>
      <c r="C104" s="24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47"/>
      <c r="AC104" s="47"/>
      <c r="AD104" s="47"/>
      <c r="AE104" s="47"/>
      <c r="AF104" s="47"/>
      <c r="AG104" s="47"/>
      <c r="AH104" s="47"/>
      <c r="AI104" s="47"/>
      <c r="AJ104" s="47"/>
      <c r="AK104" s="25"/>
      <c r="AL104" s="25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</row>
    <row r="105" spans="1:55" s="18" customFormat="1" ht="60.75" hidden="1" outlineLevel="2">
      <c r="B105" s="61"/>
      <c r="C105" s="24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47"/>
      <c r="AC105" s="47"/>
      <c r="AD105" s="47"/>
      <c r="AE105" s="47"/>
      <c r="AF105" s="47"/>
      <c r="AG105" s="47"/>
      <c r="AH105" s="47"/>
      <c r="AI105" s="47"/>
      <c r="AJ105" s="47"/>
      <c r="AK105" s="25"/>
      <c r="AL105" s="25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</row>
    <row r="106" spans="1:55" s="18" customFormat="1" ht="60.75" hidden="1" outlineLevel="2">
      <c r="B106" s="61"/>
      <c r="C106" s="24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47"/>
      <c r="AC106" s="47"/>
      <c r="AD106" s="47"/>
      <c r="AE106" s="47"/>
      <c r="AF106" s="47"/>
      <c r="AG106" s="47"/>
      <c r="AH106" s="47"/>
      <c r="AI106" s="47"/>
      <c r="AJ106" s="47"/>
      <c r="AK106" s="25"/>
      <c r="AL106" s="25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</row>
    <row r="107" spans="1:55" s="18" customFormat="1" ht="60.75" hidden="1" outlineLevel="2">
      <c r="B107" s="61"/>
      <c r="C107" s="24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47"/>
      <c r="AC107" s="47"/>
      <c r="AD107" s="47"/>
      <c r="AE107" s="47"/>
      <c r="AF107" s="47"/>
      <c r="AG107" s="47"/>
      <c r="AH107" s="47"/>
      <c r="AI107" s="47"/>
      <c r="AJ107" s="47"/>
      <c r="AK107" s="25"/>
      <c r="AL107" s="25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</row>
    <row r="108" spans="1:55" s="18" customFormat="1" ht="60.75" hidden="1" outlineLevel="2">
      <c r="B108" s="61"/>
      <c r="C108" s="24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47"/>
      <c r="AC108" s="47"/>
      <c r="AD108" s="47"/>
      <c r="AE108" s="47"/>
      <c r="AF108" s="47"/>
      <c r="AG108" s="47"/>
      <c r="AH108" s="47"/>
      <c r="AI108" s="47"/>
      <c r="AJ108" s="47"/>
      <c r="AK108" s="25"/>
      <c r="AL108" s="25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</row>
    <row r="109" spans="1:55" s="18" customFormat="1" ht="60.75" hidden="1" outlineLevel="2">
      <c r="B109" s="61"/>
      <c r="C109" s="24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47"/>
      <c r="AC109" s="47"/>
      <c r="AD109" s="47"/>
      <c r="AE109" s="47"/>
      <c r="AF109" s="47"/>
      <c r="AG109" s="47"/>
      <c r="AH109" s="47"/>
      <c r="AI109" s="47"/>
      <c r="AJ109" s="47"/>
      <c r="AK109" s="25"/>
      <c r="AL109" s="25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</row>
    <row r="110" spans="1:55" s="18" customFormat="1" ht="60.75" hidden="1" outlineLevel="2">
      <c r="B110" s="61"/>
      <c r="C110" s="24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47"/>
      <c r="AC110" s="47"/>
      <c r="AD110" s="47"/>
      <c r="AE110" s="47"/>
      <c r="AF110" s="47"/>
      <c r="AG110" s="47"/>
      <c r="AH110" s="47"/>
      <c r="AI110" s="47"/>
      <c r="AJ110" s="47"/>
      <c r="AK110" s="25"/>
      <c r="AL110" s="25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</row>
    <row r="111" spans="1:55" s="18" customFormat="1" ht="364.5" hidden="1" outlineLevel="2">
      <c r="A111" s="18" t="s">
        <v>166</v>
      </c>
      <c r="B111" s="20" t="s">
        <v>167</v>
      </c>
      <c r="C111" s="24" t="s">
        <v>309</v>
      </c>
      <c r="D111" s="22">
        <f t="shared" si="15"/>
        <v>11900</v>
      </c>
      <c r="E111" s="22">
        <v>1650</v>
      </c>
      <c r="F111" s="22">
        <v>0</v>
      </c>
      <c r="G111" s="22">
        <v>10250</v>
      </c>
      <c r="H111" s="22">
        <v>0</v>
      </c>
      <c r="I111" s="22">
        <f t="shared" si="16"/>
        <v>1007</v>
      </c>
      <c r="J111" s="22">
        <v>86</v>
      </c>
      <c r="K111" s="22">
        <v>921</v>
      </c>
      <c r="L111" s="22">
        <f t="shared" si="17"/>
        <v>70099</v>
      </c>
      <c r="M111" s="22">
        <f t="shared" si="18"/>
        <v>10580</v>
      </c>
      <c r="N111" s="22">
        <v>1842</v>
      </c>
      <c r="O111" s="22">
        <v>7300</v>
      </c>
      <c r="P111" s="22">
        <v>3280</v>
      </c>
      <c r="Q111" s="22">
        <f t="shared" si="19"/>
        <v>59519</v>
      </c>
      <c r="R111" s="22">
        <v>11073</v>
      </c>
      <c r="S111" s="22">
        <v>33529</v>
      </c>
      <c r="T111" s="22">
        <v>25990</v>
      </c>
      <c r="U111" s="22">
        <v>0</v>
      </c>
      <c r="V111" s="22">
        <f t="shared" si="20"/>
        <v>4420</v>
      </c>
      <c r="W111" s="22">
        <v>0</v>
      </c>
      <c r="X111" s="22">
        <v>4420</v>
      </c>
      <c r="Y111" s="22">
        <f t="shared" si="21"/>
        <v>3030</v>
      </c>
      <c r="Z111" s="22">
        <v>100</v>
      </c>
      <c r="AA111" s="22">
        <v>2930</v>
      </c>
      <c r="AB111" s="47">
        <f t="shared" si="22"/>
        <v>0</v>
      </c>
      <c r="AC111" s="47">
        <v>10250</v>
      </c>
      <c r="AD111" s="47">
        <f t="shared" si="23"/>
        <v>0</v>
      </c>
      <c r="AE111" s="47">
        <v>59519</v>
      </c>
      <c r="AF111" s="47">
        <f t="shared" si="24"/>
        <v>0</v>
      </c>
      <c r="AG111" s="47">
        <v>4420</v>
      </c>
      <c r="AH111" s="47">
        <f t="shared" si="25"/>
        <v>33529.044000000002</v>
      </c>
      <c r="AI111" s="47"/>
      <c r="AJ111" s="47">
        <f t="shared" si="26"/>
        <v>-4.4000000001688022E-2</v>
      </c>
      <c r="AK111" s="25">
        <v>920.74976172826428</v>
      </c>
      <c r="AL111" s="25">
        <f t="shared" si="27"/>
        <v>0.25023827173572499</v>
      </c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</row>
    <row r="112" spans="1:55" s="18" customFormat="1" ht="364.5" hidden="1" outlineLevel="2">
      <c r="A112" s="18" t="s">
        <v>168</v>
      </c>
      <c r="B112" s="20" t="s">
        <v>169</v>
      </c>
      <c r="C112" s="24" t="s">
        <v>170</v>
      </c>
      <c r="D112" s="22">
        <f t="shared" si="15"/>
        <v>36818</v>
      </c>
      <c r="E112" s="22">
        <v>5414</v>
      </c>
      <c r="F112" s="22">
        <v>0</v>
      </c>
      <c r="G112" s="22">
        <v>31404</v>
      </c>
      <c r="H112" s="22">
        <v>0</v>
      </c>
      <c r="I112" s="22">
        <f t="shared" si="16"/>
        <v>3259</v>
      </c>
      <c r="J112" s="22">
        <v>438</v>
      </c>
      <c r="K112" s="22">
        <v>2821</v>
      </c>
      <c r="L112" s="22">
        <f t="shared" si="17"/>
        <v>215932</v>
      </c>
      <c r="M112" s="22">
        <f t="shared" si="18"/>
        <v>34743</v>
      </c>
      <c r="N112" s="22">
        <v>2542</v>
      </c>
      <c r="O112" s="22">
        <v>10075</v>
      </c>
      <c r="P112" s="22">
        <v>24668</v>
      </c>
      <c r="Q112" s="22">
        <f t="shared" si="19"/>
        <v>181189</v>
      </c>
      <c r="R112" s="22">
        <v>40192</v>
      </c>
      <c r="S112" s="22">
        <v>121702</v>
      </c>
      <c r="T112" s="22">
        <v>59487</v>
      </c>
      <c r="U112" s="22">
        <v>0</v>
      </c>
      <c r="V112" s="22">
        <f t="shared" si="20"/>
        <v>8500</v>
      </c>
      <c r="W112" s="22">
        <v>0</v>
      </c>
      <c r="X112" s="22">
        <v>8500</v>
      </c>
      <c r="Y112" s="22">
        <f t="shared" si="21"/>
        <v>9559</v>
      </c>
      <c r="Z112" s="22">
        <v>978</v>
      </c>
      <c r="AA112" s="22">
        <v>8581</v>
      </c>
      <c r="AB112" s="47">
        <f t="shared" si="22"/>
        <v>0</v>
      </c>
      <c r="AC112" s="47">
        <v>31404</v>
      </c>
      <c r="AD112" s="47">
        <f t="shared" si="23"/>
        <v>0</v>
      </c>
      <c r="AE112" s="47">
        <v>181189</v>
      </c>
      <c r="AF112" s="47">
        <f t="shared" si="24"/>
        <v>0</v>
      </c>
      <c r="AG112" s="47">
        <v>8500</v>
      </c>
      <c r="AH112" s="47">
        <f t="shared" si="25"/>
        <v>121701.376</v>
      </c>
      <c r="AI112" s="47"/>
      <c r="AJ112" s="47">
        <f t="shared" si="26"/>
        <v>0.62399999999615829</v>
      </c>
      <c r="AK112" s="25">
        <v>2821.4757260666902</v>
      </c>
      <c r="AL112" s="25">
        <f t="shared" si="27"/>
        <v>-0.47572606669018569</v>
      </c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</row>
    <row r="113" spans="1:55" s="18" customFormat="1" ht="364.5" hidden="1" outlineLevel="2">
      <c r="A113" s="18" t="s">
        <v>171</v>
      </c>
      <c r="B113" s="20" t="s">
        <v>172</v>
      </c>
      <c r="C113" s="24" t="s">
        <v>173</v>
      </c>
      <c r="D113" s="22">
        <f t="shared" si="15"/>
        <v>8030</v>
      </c>
      <c r="E113" s="22">
        <v>1230</v>
      </c>
      <c r="F113" s="22">
        <v>0</v>
      </c>
      <c r="G113" s="22">
        <v>6800</v>
      </c>
      <c r="H113" s="22">
        <v>0</v>
      </c>
      <c r="I113" s="22">
        <f t="shared" si="16"/>
        <v>565</v>
      </c>
      <c r="J113" s="22">
        <v>13</v>
      </c>
      <c r="K113" s="22">
        <v>552</v>
      </c>
      <c r="L113" s="22">
        <f t="shared" si="17"/>
        <v>16962</v>
      </c>
      <c r="M113" s="22">
        <f t="shared" si="18"/>
        <v>162</v>
      </c>
      <c r="N113" s="22">
        <v>25</v>
      </c>
      <c r="O113" s="22">
        <v>97</v>
      </c>
      <c r="P113" s="22">
        <v>65</v>
      </c>
      <c r="Q113" s="22">
        <f t="shared" si="19"/>
        <v>16800</v>
      </c>
      <c r="R113" s="22">
        <v>5218</v>
      </c>
      <c r="S113" s="22">
        <v>15800</v>
      </c>
      <c r="T113" s="22">
        <v>1000</v>
      </c>
      <c r="U113" s="22">
        <v>0</v>
      </c>
      <c r="V113" s="22">
        <f t="shared" si="20"/>
        <v>0</v>
      </c>
      <c r="W113" s="22">
        <v>0</v>
      </c>
      <c r="X113" s="22">
        <v>0</v>
      </c>
      <c r="Y113" s="22">
        <f t="shared" si="21"/>
        <v>1297</v>
      </c>
      <c r="Z113" s="22">
        <v>180</v>
      </c>
      <c r="AA113" s="22">
        <v>1117</v>
      </c>
      <c r="AB113" s="47">
        <f t="shared" si="22"/>
        <v>0</v>
      </c>
      <c r="AC113" s="47">
        <v>6800</v>
      </c>
      <c r="AD113" s="47">
        <f t="shared" si="23"/>
        <v>0</v>
      </c>
      <c r="AE113" s="47">
        <v>16800</v>
      </c>
      <c r="AF113" s="47">
        <f t="shared" si="24"/>
        <v>0</v>
      </c>
      <c r="AG113" s="47">
        <v>0</v>
      </c>
      <c r="AH113" s="47">
        <f t="shared" si="25"/>
        <v>15800.103999999999</v>
      </c>
      <c r="AI113" s="47"/>
      <c r="AJ113" s="47">
        <f t="shared" si="26"/>
        <v>-0.10399999999935972</v>
      </c>
      <c r="AK113" s="25">
        <v>551.62000378859625</v>
      </c>
      <c r="AL113" s="25">
        <f t="shared" si="27"/>
        <v>0.37999621140374984</v>
      </c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</row>
    <row r="114" spans="1:55" s="18" customFormat="1" ht="364.5" hidden="1" outlineLevel="2">
      <c r="A114" s="18" t="s">
        <v>174</v>
      </c>
      <c r="B114" s="20" t="s">
        <v>175</v>
      </c>
      <c r="C114" s="24" t="s">
        <v>308</v>
      </c>
      <c r="D114" s="22">
        <f t="shared" si="15"/>
        <v>26187</v>
      </c>
      <c r="E114" s="22">
        <v>11147</v>
      </c>
      <c r="F114" s="22">
        <v>9590</v>
      </c>
      <c r="G114" s="22">
        <v>15040</v>
      </c>
      <c r="H114" s="22">
        <v>0</v>
      </c>
      <c r="I114" s="22">
        <f t="shared" si="16"/>
        <v>2131</v>
      </c>
      <c r="J114" s="22">
        <v>431</v>
      </c>
      <c r="K114" s="22">
        <v>1700</v>
      </c>
      <c r="L114" s="22">
        <f t="shared" si="17"/>
        <v>133466</v>
      </c>
      <c r="M114" s="22">
        <f t="shared" si="18"/>
        <v>16022</v>
      </c>
      <c r="N114" s="22">
        <v>2021</v>
      </c>
      <c r="O114" s="22">
        <v>8011</v>
      </c>
      <c r="P114" s="22">
        <v>8011</v>
      </c>
      <c r="Q114" s="22">
        <f t="shared" si="19"/>
        <v>117444</v>
      </c>
      <c r="R114" s="22">
        <v>18668</v>
      </c>
      <c r="S114" s="22">
        <v>61308</v>
      </c>
      <c r="T114" s="22">
        <v>56136</v>
      </c>
      <c r="U114" s="22">
        <v>0</v>
      </c>
      <c r="V114" s="22">
        <f t="shared" si="20"/>
        <v>2500</v>
      </c>
      <c r="W114" s="22">
        <v>0</v>
      </c>
      <c r="X114" s="22">
        <v>2500</v>
      </c>
      <c r="Y114" s="22">
        <f t="shared" si="21"/>
        <v>5482</v>
      </c>
      <c r="Z114" s="22">
        <v>200</v>
      </c>
      <c r="AA114" s="22">
        <v>5282</v>
      </c>
      <c r="AB114" s="47">
        <f t="shared" si="22"/>
        <v>0</v>
      </c>
      <c r="AC114" s="47">
        <v>15040</v>
      </c>
      <c r="AD114" s="47">
        <f t="shared" si="23"/>
        <v>-10000</v>
      </c>
      <c r="AE114" s="47">
        <v>127444</v>
      </c>
      <c r="AF114" s="47">
        <f t="shared" si="24"/>
        <v>0</v>
      </c>
      <c r="AG114" s="47">
        <v>2500</v>
      </c>
      <c r="AH114" s="47">
        <f t="shared" si="25"/>
        <v>56526.703999999998</v>
      </c>
      <c r="AI114" s="47"/>
      <c r="AJ114" s="47">
        <f t="shared" si="26"/>
        <v>4781.2960000000021</v>
      </c>
      <c r="AK114" s="25">
        <v>1700.2801652079852</v>
      </c>
      <c r="AL114" s="25">
        <f t="shared" si="27"/>
        <v>-0.28016520798519196</v>
      </c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</row>
    <row r="115" spans="1:55" s="18" customFormat="1" ht="409.5" hidden="1" outlineLevel="2">
      <c r="A115" s="18" t="s">
        <v>176</v>
      </c>
      <c r="B115" s="20" t="s">
        <v>177</v>
      </c>
      <c r="C115" s="24" t="s">
        <v>178</v>
      </c>
      <c r="D115" s="22">
        <f t="shared" si="15"/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f t="shared" si="16"/>
        <v>0</v>
      </c>
      <c r="J115" s="22">
        <v>0</v>
      </c>
      <c r="K115" s="22">
        <v>0</v>
      </c>
      <c r="L115" s="22">
        <f t="shared" si="17"/>
        <v>14900</v>
      </c>
      <c r="M115" s="22">
        <f t="shared" si="18"/>
        <v>0</v>
      </c>
      <c r="N115" s="22">
        <v>0</v>
      </c>
      <c r="O115" s="22">
        <v>0</v>
      </c>
      <c r="P115" s="22">
        <v>0</v>
      </c>
      <c r="Q115" s="22">
        <f t="shared" si="19"/>
        <v>14900</v>
      </c>
      <c r="R115" s="22">
        <v>4370</v>
      </c>
      <c r="S115" s="22">
        <v>13233</v>
      </c>
      <c r="T115" s="22">
        <v>1667</v>
      </c>
      <c r="U115" s="22">
        <v>0</v>
      </c>
      <c r="V115" s="22">
        <f t="shared" si="20"/>
        <v>2760</v>
      </c>
      <c r="W115" s="22">
        <v>0</v>
      </c>
      <c r="X115" s="22">
        <v>2760</v>
      </c>
      <c r="Y115" s="22">
        <f t="shared" si="21"/>
        <v>0</v>
      </c>
      <c r="Z115" s="22">
        <v>0</v>
      </c>
      <c r="AA115" s="22">
        <v>0</v>
      </c>
      <c r="AB115" s="47">
        <f t="shared" si="22"/>
        <v>0</v>
      </c>
      <c r="AC115" s="47">
        <v>0</v>
      </c>
      <c r="AD115" s="47">
        <f t="shared" si="23"/>
        <v>0</v>
      </c>
      <c r="AE115" s="47">
        <v>14900</v>
      </c>
      <c r="AF115" s="47">
        <f t="shared" si="24"/>
        <v>0</v>
      </c>
      <c r="AG115" s="47">
        <v>2760</v>
      </c>
      <c r="AH115" s="47">
        <f t="shared" si="25"/>
        <v>13232.36</v>
      </c>
      <c r="AI115" s="47"/>
      <c r="AJ115" s="47">
        <f t="shared" si="26"/>
        <v>0.63999999999941792</v>
      </c>
      <c r="AK115" s="25">
        <v>0</v>
      </c>
      <c r="AL115" s="25">
        <f t="shared" si="27"/>
        <v>0</v>
      </c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</row>
    <row r="116" spans="1:55" s="18" customFormat="1" ht="409.5" hidden="1" outlineLevel="2">
      <c r="A116" s="18" t="s">
        <v>18</v>
      </c>
      <c r="B116" s="20" t="s">
        <v>177</v>
      </c>
      <c r="C116" s="24" t="s">
        <v>179</v>
      </c>
      <c r="D116" s="22">
        <f t="shared" si="15"/>
        <v>0</v>
      </c>
      <c r="E116" s="22">
        <v>0</v>
      </c>
      <c r="F116" s="22">
        <v>0</v>
      </c>
      <c r="G116" s="22">
        <v>0</v>
      </c>
      <c r="H116" s="22">
        <v>0</v>
      </c>
      <c r="I116" s="22">
        <f t="shared" si="16"/>
        <v>0</v>
      </c>
      <c r="J116" s="22">
        <v>0</v>
      </c>
      <c r="K116" s="22">
        <v>0</v>
      </c>
      <c r="L116" s="22">
        <f t="shared" si="17"/>
        <v>32066</v>
      </c>
      <c r="M116" s="22">
        <f t="shared" si="18"/>
        <v>0</v>
      </c>
      <c r="N116" s="22">
        <v>0</v>
      </c>
      <c r="O116" s="22">
        <v>0</v>
      </c>
      <c r="P116" s="22">
        <v>0</v>
      </c>
      <c r="Q116" s="22">
        <f t="shared" si="19"/>
        <v>32066</v>
      </c>
      <c r="R116" s="22">
        <v>9515</v>
      </c>
      <c r="S116" s="22">
        <v>28812</v>
      </c>
      <c r="T116" s="22">
        <v>3254</v>
      </c>
      <c r="U116" s="22">
        <v>0</v>
      </c>
      <c r="V116" s="22">
        <f t="shared" si="20"/>
        <v>0</v>
      </c>
      <c r="W116" s="22">
        <v>0</v>
      </c>
      <c r="X116" s="22">
        <v>0</v>
      </c>
      <c r="Y116" s="22">
        <f t="shared" si="21"/>
        <v>0</v>
      </c>
      <c r="Z116" s="22">
        <v>0</v>
      </c>
      <c r="AA116" s="22">
        <v>0</v>
      </c>
      <c r="AB116" s="47">
        <f t="shared" si="22"/>
        <v>0</v>
      </c>
      <c r="AC116" s="47">
        <v>0</v>
      </c>
      <c r="AD116" s="47">
        <f t="shared" si="23"/>
        <v>0</v>
      </c>
      <c r="AE116" s="47">
        <v>32066</v>
      </c>
      <c r="AF116" s="47">
        <f t="shared" si="24"/>
        <v>0</v>
      </c>
      <c r="AG116" s="47">
        <v>0</v>
      </c>
      <c r="AH116" s="47">
        <f t="shared" si="25"/>
        <v>28811.420000000002</v>
      </c>
      <c r="AI116" s="47"/>
      <c r="AJ116" s="47">
        <f t="shared" si="26"/>
        <v>0.57999999999810825</v>
      </c>
      <c r="AK116" s="25">
        <v>0</v>
      </c>
      <c r="AL116" s="25">
        <f t="shared" si="27"/>
        <v>0</v>
      </c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</row>
    <row r="117" spans="1:55" s="18" customFormat="1" ht="409.5" hidden="1" outlineLevel="2">
      <c r="A117" s="18" t="s">
        <v>18</v>
      </c>
      <c r="B117" s="20" t="s">
        <v>177</v>
      </c>
      <c r="C117" s="24" t="s">
        <v>319</v>
      </c>
      <c r="D117" s="22">
        <f t="shared" si="15"/>
        <v>100360</v>
      </c>
      <c r="E117" s="22">
        <v>15160</v>
      </c>
      <c r="F117" s="22">
        <v>0</v>
      </c>
      <c r="G117" s="22">
        <v>85200</v>
      </c>
      <c r="H117" s="22">
        <v>0</v>
      </c>
      <c r="I117" s="22">
        <f t="shared" si="16"/>
        <v>10443</v>
      </c>
      <c r="J117" s="22">
        <v>735</v>
      </c>
      <c r="K117" s="22">
        <v>9708</v>
      </c>
      <c r="L117" s="22">
        <f t="shared" si="17"/>
        <v>337600</v>
      </c>
      <c r="M117" s="22">
        <f t="shared" si="18"/>
        <v>31100</v>
      </c>
      <c r="N117" s="22">
        <v>4630</v>
      </c>
      <c r="O117" s="22">
        <v>18349</v>
      </c>
      <c r="P117" s="22">
        <v>12751</v>
      </c>
      <c r="Q117" s="22">
        <f t="shared" si="19"/>
        <v>306500</v>
      </c>
      <c r="R117" s="22">
        <v>80044</v>
      </c>
      <c r="S117" s="22">
        <v>242374</v>
      </c>
      <c r="T117" s="22">
        <v>58826</v>
      </c>
      <c r="U117" s="22">
        <v>5300</v>
      </c>
      <c r="V117" s="22">
        <f t="shared" si="20"/>
        <v>22500</v>
      </c>
      <c r="W117" s="22">
        <v>0</v>
      </c>
      <c r="X117" s="22">
        <v>22500</v>
      </c>
      <c r="Y117" s="22">
        <f t="shared" si="21"/>
        <v>20300</v>
      </c>
      <c r="Z117" s="22">
        <v>1800</v>
      </c>
      <c r="AA117" s="22">
        <v>18500</v>
      </c>
      <c r="AB117" s="47">
        <f t="shared" si="22"/>
        <v>-4800</v>
      </c>
      <c r="AC117" s="47">
        <v>90000</v>
      </c>
      <c r="AD117" s="47">
        <f t="shared" si="23"/>
        <v>0</v>
      </c>
      <c r="AE117" s="47">
        <v>306500</v>
      </c>
      <c r="AF117" s="47">
        <f t="shared" si="24"/>
        <v>0</v>
      </c>
      <c r="AG117" s="47">
        <v>22500</v>
      </c>
      <c r="AH117" s="47">
        <f t="shared" si="25"/>
        <v>242373.23199999999</v>
      </c>
      <c r="AI117" s="47"/>
      <c r="AJ117" s="47">
        <f t="shared" si="26"/>
        <v>0.76800000001094304</v>
      </c>
      <c r="AK117" s="25">
        <v>8804.5222660049803</v>
      </c>
      <c r="AL117" s="25">
        <f t="shared" si="27"/>
        <v>903.47773399501966</v>
      </c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</row>
    <row r="118" spans="1:55" s="18" customFormat="1" ht="409.5" hidden="1" outlineLevel="2">
      <c r="A118" s="18" t="s">
        <v>18</v>
      </c>
      <c r="B118" s="20" t="s">
        <v>180</v>
      </c>
      <c r="C118" s="24" t="s">
        <v>181</v>
      </c>
      <c r="D118" s="22">
        <f t="shared" si="15"/>
        <v>0</v>
      </c>
      <c r="E118" s="22">
        <v>0</v>
      </c>
      <c r="F118" s="22">
        <v>0</v>
      </c>
      <c r="G118" s="22">
        <v>0</v>
      </c>
      <c r="H118" s="22">
        <v>0</v>
      </c>
      <c r="I118" s="22">
        <f t="shared" si="16"/>
        <v>0</v>
      </c>
      <c r="J118" s="22">
        <v>0</v>
      </c>
      <c r="K118" s="22">
        <v>0</v>
      </c>
      <c r="L118" s="22">
        <f t="shared" si="17"/>
        <v>42176</v>
      </c>
      <c r="M118" s="22">
        <f t="shared" si="18"/>
        <v>0</v>
      </c>
      <c r="N118" s="22">
        <v>0</v>
      </c>
      <c r="O118" s="22">
        <v>0</v>
      </c>
      <c r="P118" s="22">
        <v>0</v>
      </c>
      <c r="Q118" s="22">
        <f t="shared" si="19"/>
        <v>42176</v>
      </c>
      <c r="R118" s="22">
        <v>10995</v>
      </c>
      <c r="S118" s="22">
        <v>33292</v>
      </c>
      <c r="T118" s="22">
        <v>8884</v>
      </c>
      <c r="U118" s="22">
        <v>0</v>
      </c>
      <c r="V118" s="22">
        <f t="shared" si="20"/>
        <v>9800</v>
      </c>
      <c r="W118" s="22">
        <v>0</v>
      </c>
      <c r="X118" s="22">
        <v>9800</v>
      </c>
      <c r="Y118" s="22">
        <f t="shared" si="21"/>
        <v>0</v>
      </c>
      <c r="Z118" s="22">
        <v>0</v>
      </c>
      <c r="AA118" s="22">
        <v>0</v>
      </c>
      <c r="AB118" s="47">
        <f t="shared" si="22"/>
        <v>0</v>
      </c>
      <c r="AC118" s="47">
        <v>0</v>
      </c>
      <c r="AD118" s="47">
        <f t="shared" si="23"/>
        <v>0</v>
      </c>
      <c r="AE118" s="47">
        <v>42176</v>
      </c>
      <c r="AF118" s="47">
        <f t="shared" si="24"/>
        <v>0</v>
      </c>
      <c r="AG118" s="47">
        <v>9800</v>
      </c>
      <c r="AH118" s="47">
        <f t="shared" si="25"/>
        <v>33292.86</v>
      </c>
      <c r="AI118" s="47"/>
      <c r="AJ118" s="47">
        <f t="shared" si="26"/>
        <v>-0.86000000000058208</v>
      </c>
      <c r="AK118" s="25">
        <v>0</v>
      </c>
      <c r="AL118" s="25">
        <f t="shared" si="27"/>
        <v>0</v>
      </c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</row>
    <row r="119" spans="1:55" s="18" customFormat="1" ht="60.75" hidden="1" outlineLevel="2">
      <c r="B119" s="20"/>
      <c r="C119" s="24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47"/>
      <c r="AC119" s="47"/>
      <c r="AD119" s="47"/>
      <c r="AE119" s="47"/>
      <c r="AF119" s="47"/>
      <c r="AG119" s="47"/>
      <c r="AH119" s="47"/>
      <c r="AI119" s="47"/>
      <c r="AJ119" s="47"/>
      <c r="AK119" s="25"/>
      <c r="AL119" s="25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</row>
    <row r="120" spans="1:55" s="18" customFormat="1" ht="409.5" hidden="1" outlineLevel="2">
      <c r="A120" s="18" t="s">
        <v>183</v>
      </c>
      <c r="B120" s="20" t="s">
        <v>180</v>
      </c>
      <c r="C120" s="24" t="s">
        <v>184</v>
      </c>
      <c r="D120" s="22">
        <f t="shared" si="15"/>
        <v>183708</v>
      </c>
      <c r="E120" s="22">
        <v>62746</v>
      </c>
      <c r="F120" s="22">
        <v>30446</v>
      </c>
      <c r="G120" s="22">
        <v>120962</v>
      </c>
      <c r="H120" s="22">
        <v>0</v>
      </c>
      <c r="I120" s="22">
        <f t="shared" si="16"/>
        <v>11233</v>
      </c>
      <c r="J120" s="22">
        <v>1048</v>
      </c>
      <c r="K120" s="22">
        <v>10185</v>
      </c>
      <c r="L120" s="22">
        <f t="shared" si="17"/>
        <v>432194</v>
      </c>
      <c r="M120" s="22">
        <f t="shared" si="18"/>
        <v>67787</v>
      </c>
      <c r="N120" s="22">
        <v>8734</v>
      </c>
      <c r="O120" s="22">
        <v>34610</v>
      </c>
      <c r="P120" s="22">
        <v>33177</v>
      </c>
      <c r="Q120" s="22">
        <f t="shared" si="19"/>
        <v>364407</v>
      </c>
      <c r="R120" s="22">
        <v>79936</v>
      </c>
      <c r="S120" s="22">
        <v>242048</v>
      </c>
      <c r="T120" s="22">
        <v>122356</v>
      </c>
      <c r="U120" s="22">
        <v>3</v>
      </c>
      <c r="V120" s="22">
        <f t="shared" si="20"/>
        <v>37440</v>
      </c>
      <c r="W120" s="22">
        <v>1700</v>
      </c>
      <c r="X120" s="22">
        <v>35740</v>
      </c>
      <c r="Y120" s="22">
        <f t="shared" si="21"/>
        <v>21617</v>
      </c>
      <c r="Z120" s="22">
        <v>2269</v>
      </c>
      <c r="AA120" s="22">
        <v>19348</v>
      </c>
      <c r="AB120" s="47">
        <f t="shared" si="22"/>
        <v>5614</v>
      </c>
      <c r="AC120" s="47">
        <v>115348</v>
      </c>
      <c r="AD120" s="47">
        <f t="shared" si="23"/>
        <v>45979</v>
      </c>
      <c r="AE120" s="47">
        <v>318428</v>
      </c>
      <c r="AF120" s="47">
        <f t="shared" si="24"/>
        <v>1090</v>
      </c>
      <c r="AG120" s="47">
        <v>34650</v>
      </c>
      <c r="AH120" s="47">
        <f t="shared" si="25"/>
        <v>242046.20800000001</v>
      </c>
      <c r="AI120" s="47"/>
      <c r="AJ120" s="47">
        <f t="shared" si="26"/>
        <v>1.7919999999867287</v>
      </c>
      <c r="AK120" s="25">
        <v>9692.6019786289435</v>
      </c>
      <c r="AL120" s="25">
        <f t="shared" si="27"/>
        <v>492.39802137105653</v>
      </c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</row>
    <row r="121" spans="1:55" s="18" customFormat="1" ht="364.5" hidden="1" outlineLevel="2">
      <c r="A121" s="18" t="s">
        <v>185</v>
      </c>
      <c r="B121" s="20" t="s">
        <v>186</v>
      </c>
      <c r="C121" s="24" t="s">
        <v>187</v>
      </c>
      <c r="D121" s="22">
        <f t="shared" si="15"/>
        <v>42650</v>
      </c>
      <c r="E121" s="22">
        <v>13600</v>
      </c>
      <c r="F121" s="22">
        <v>0</v>
      </c>
      <c r="G121" s="22">
        <v>29050</v>
      </c>
      <c r="H121" s="22">
        <v>0</v>
      </c>
      <c r="I121" s="22">
        <f t="shared" si="16"/>
        <v>3074</v>
      </c>
      <c r="J121" s="22">
        <v>194</v>
      </c>
      <c r="K121" s="22">
        <v>2880</v>
      </c>
      <c r="L121" s="22">
        <f t="shared" si="17"/>
        <v>159294</v>
      </c>
      <c r="M121" s="22">
        <f t="shared" si="18"/>
        <v>23558</v>
      </c>
      <c r="N121" s="22">
        <v>3448</v>
      </c>
      <c r="O121" s="22">
        <v>13664</v>
      </c>
      <c r="P121" s="22">
        <v>9894</v>
      </c>
      <c r="Q121" s="22">
        <f t="shared" si="19"/>
        <v>135736</v>
      </c>
      <c r="R121" s="22">
        <v>22480</v>
      </c>
      <c r="S121" s="22">
        <v>68068</v>
      </c>
      <c r="T121" s="22">
        <v>67668</v>
      </c>
      <c r="U121" s="22">
        <v>0</v>
      </c>
      <c r="V121" s="22">
        <f t="shared" si="20"/>
        <v>5686</v>
      </c>
      <c r="W121" s="22">
        <v>0</v>
      </c>
      <c r="X121" s="22">
        <v>5686</v>
      </c>
      <c r="Y121" s="22">
        <f t="shared" si="21"/>
        <v>4800</v>
      </c>
      <c r="Z121" s="22">
        <v>200</v>
      </c>
      <c r="AA121" s="22">
        <v>4600</v>
      </c>
      <c r="AB121" s="47">
        <f t="shared" si="22"/>
        <v>0</v>
      </c>
      <c r="AC121" s="47">
        <v>29050</v>
      </c>
      <c r="AD121" s="47">
        <f t="shared" si="23"/>
        <v>0</v>
      </c>
      <c r="AE121" s="47">
        <v>135736</v>
      </c>
      <c r="AF121" s="47">
        <f t="shared" si="24"/>
        <v>0</v>
      </c>
      <c r="AG121" s="47">
        <v>5686</v>
      </c>
      <c r="AH121" s="47">
        <f t="shared" si="25"/>
        <v>68069.440000000002</v>
      </c>
      <c r="AI121" s="47"/>
      <c r="AJ121" s="47">
        <f t="shared" si="26"/>
        <v>-1.4400000000023283</v>
      </c>
      <c r="AK121" s="25">
        <v>2879.652275926795</v>
      </c>
      <c r="AL121" s="25">
        <f t="shared" si="27"/>
        <v>0.34772407320497223</v>
      </c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</row>
    <row r="122" spans="1:55" s="18" customFormat="1" ht="364.5" hidden="1" outlineLevel="2">
      <c r="A122" s="18" t="s">
        <v>188</v>
      </c>
      <c r="B122" s="20" t="s">
        <v>189</v>
      </c>
      <c r="C122" s="24" t="s">
        <v>310</v>
      </c>
      <c r="D122" s="22">
        <f t="shared" si="15"/>
        <v>38500</v>
      </c>
      <c r="E122" s="22">
        <v>500</v>
      </c>
      <c r="F122" s="22">
        <v>0</v>
      </c>
      <c r="G122" s="22">
        <v>38000</v>
      </c>
      <c r="H122" s="22">
        <v>0</v>
      </c>
      <c r="I122" s="22">
        <f t="shared" si="16"/>
        <v>3889</v>
      </c>
      <c r="J122" s="22">
        <v>54</v>
      </c>
      <c r="K122" s="22">
        <v>3835</v>
      </c>
      <c r="L122" s="22">
        <f t="shared" si="17"/>
        <v>174932</v>
      </c>
      <c r="M122" s="22">
        <f t="shared" si="18"/>
        <v>14932</v>
      </c>
      <c r="N122" s="22">
        <v>1959</v>
      </c>
      <c r="O122" s="22">
        <v>7765</v>
      </c>
      <c r="P122" s="22">
        <v>7167</v>
      </c>
      <c r="Q122" s="22">
        <f t="shared" si="19"/>
        <v>160000</v>
      </c>
      <c r="R122" s="22">
        <v>41505</v>
      </c>
      <c r="S122" s="22">
        <v>125677</v>
      </c>
      <c r="T122" s="22">
        <v>34223</v>
      </c>
      <c r="U122" s="22">
        <v>100</v>
      </c>
      <c r="V122" s="22">
        <f t="shared" si="20"/>
        <v>6500</v>
      </c>
      <c r="W122" s="22">
        <v>0</v>
      </c>
      <c r="X122" s="22">
        <v>6500</v>
      </c>
      <c r="Y122" s="22">
        <f t="shared" si="21"/>
        <v>6379</v>
      </c>
      <c r="Z122" s="22">
        <v>300</v>
      </c>
      <c r="AA122" s="22">
        <v>6079</v>
      </c>
      <c r="AB122" s="47">
        <f t="shared" si="22"/>
        <v>-2000</v>
      </c>
      <c r="AC122" s="47">
        <v>40000</v>
      </c>
      <c r="AD122" s="47">
        <f t="shared" si="23"/>
        <v>0</v>
      </c>
      <c r="AE122" s="47">
        <v>160000</v>
      </c>
      <c r="AF122" s="47">
        <f t="shared" si="24"/>
        <v>2000</v>
      </c>
      <c r="AG122" s="47">
        <v>4500</v>
      </c>
      <c r="AH122" s="47">
        <f t="shared" si="25"/>
        <v>125677.14</v>
      </c>
      <c r="AI122" s="47"/>
      <c r="AJ122" s="47">
        <f t="shared" si="26"/>
        <v>-0.13999999999941792</v>
      </c>
      <c r="AK122" s="25">
        <v>3835.2019771273508</v>
      </c>
      <c r="AL122" s="25">
        <f t="shared" si="27"/>
        <v>-0.20197712735080131</v>
      </c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</row>
    <row r="123" spans="1:55" s="18" customFormat="1" ht="364.5" hidden="1" outlineLevel="2">
      <c r="A123" s="18" t="s">
        <v>190</v>
      </c>
      <c r="B123" s="20" t="s">
        <v>191</v>
      </c>
      <c r="C123" s="24" t="s">
        <v>192</v>
      </c>
      <c r="D123" s="22">
        <f t="shared" si="15"/>
        <v>17676</v>
      </c>
      <c r="E123" s="22">
        <v>10200</v>
      </c>
      <c r="F123" s="22">
        <v>0</v>
      </c>
      <c r="G123" s="22">
        <v>7476</v>
      </c>
      <c r="H123" s="22">
        <v>0</v>
      </c>
      <c r="I123" s="22">
        <f t="shared" si="16"/>
        <v>1279</v>
      </c>
      <c r="J123" s="22">
        <v>680</v>
      </c>
      <c r="K123" s="22">
        <v>599</v>
      </c>
      <c r="L123" s="22">
        <f t="shared" si="17"/>
        <v>21240</v>
      </c>
      <c r="M123" s="22">
        <f t="shared" si="18"/>
        <v>5580</v>
      </c>
      <c r="N123" s="22">
        <v>704</v>
      </c>
      <c r="O123" s="22">
        <v>2790</v>
      </c>
      <c r="P123" s="22">
        <v>2790</v>
      </c>
      <c r="Q123" s="22">
        <f t="shared" si="19"/>
        <v>15660</v>
      </c>
      <c r="R123" s="22">
        <v>3897</v>
      </c>
      <c r="S123" s="22">
        <v>11800</v>
      </c>
      <c r="T123" s="22">
        <v>3860</v>
      </c>
      <c r="U123" s="22">
        <v>0</v>
      </c>
      <c r="V123" s="22">
        <f t="shared" si="20"/>
        <v>1000</v>
      </c>
      <c r="W123" s="22">
        <v>0</v>
      </c>
      <c r="X123" s="22">
        <v>1000</v>
      </c>
      <c r="Y123" s="22">
        <f t="shared" si="21"/>
        <v>0</v>
      </c>
      <c r="Z123" s="22">
        <v>0</v>
      </c>
      <c r="AA123" s="22">
        <v>0</v>
      </c>
      <c r="AB123" s="47">
        <f t="shared" si="22"/>
        <v>0</v>
      </c>
      <c r="AC123" s="47">
        <v>7476</v>
      </c>
      <c r="AD123" s="47">
        <f t="shared" si="23"/>
        <v>0</v>
      </c>
      <c r="AE123" s="47">
        <v>15660</v>
      </c>
      <c r="AF123" s="47">
        <f t="shared" si="24"/>
        <v>0</v>
      </c>
      <c r="AG123" s="47">
        <v>1000</v>
      </c>
      <c r="AH123" s="47">
        <f t="shared" si="25"/>
        <v>11800.116</v>
      </c>
      <c r="AI123" s="47"/>
      <c r="AJ123" s="47">
        <f t="shared" si="26"/>
        <v>-0.11599999999998545</v>
      </c>
      <c r="AK123" s="25">
        <v>598.59340659340648</v>
      </c>
      <c r="AL123" s="25">
        <f t="shared" si="27"/>
        <v>0.40659340659351528</v>
      </c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</row>
    <row r="124" spans="1:55" s="18" customFormat="1" ht="364.5" hidden="1" outlineLevel="2">
      <c r="A124" s="18" t="s">
        <v>18</v>
      </c>
      <c r="B124" s="20" t="s">
        <v>191</v>
      </c>
      <c r="C124" s="24" t="s">
        <v>193</v>
      </c>
      <c r="D124" s="22">
        <f t="shared" si="15"/>
        <v>0</v>
      </c>
      <c r="E124" s="22">
        <v>0</v>
      </c>
      <c r="F124" s="22">
        <v>0</v>
      </c>
      <c r="G124" s="22">
        <v>0</v>
      </c>
      <c r="H124" s="22">
        <v>0</v>
      </c>
      <c r="I124" s="22">
        <f t="shared" si="16"/>
        <v>0</v>
      </c>
      <c r="J124" s="22">
        <v>0</v>
      </c>
      <c r="K124" s="22">
        <v>0</v>
      </c>
      <c r="L124" s="22">
        <f t="shared" si="17"/>
        <v>55600</v>
      </c>
      <c r="M124" s="22">
        <f t="shared" si="18"/>
        <v>0</v>
      </c>
      <c r="N124" s="22">
        <v>0</v>
      </c>
      <c r="O124" s="22">
        <v>0</v>
      </c>
      <c r="P124" s="22">
        <v>0</v>
      </c>
      <c r="Q124" s="22">
        <f t="shared" si="19"/>
        <v>55600</v>
      </c>
      <c r="R124" s="22">
        <v>17281</v>
      </c>
      <c r="S124" s="22">
        <v>52328</v>
      </c>
      <c r="T124" s="22">
        <v>3272</v>
      </c>
      <c r="U124" s="22">
        <v>0</v>
      </c>
      <c r="V124" s="22">
        <f t="shared" si="20"/>
        <v>11800</v>
      </c>
      <c r="W124" s="22">
        <v>0</v>
      </c>
      <c r="X124" s="22">
        <v>11800</v>
      </c>
      <c r="Y124" s="22">
        <f t="shared" si="21"/>
        <v>0</v>
      </c>
      <c r="Z124" s="22">
        <v>0</v>
      </c>
      <c r="AA124" s="22">
        <v>0</v>
      </c>
      <c r="AB124" s="47">
        <f t="shared" si="22"/>
        <v>0</v>
      </c>
      <c r="AC124" s="47">
        <v>0</v>
      </c>
      <c r="AD124" s="47">
        <f t="shared" si="23"/>
        <v>0</v>
      </c>
      <c r="AE124" s="47">
        <v>55600</v>
      </c>
      <c r="AF124" s="47">
        <f t="shared" si="24"/>
        <v>0</v>
      </c>
      <c r="AG124" s="47">
        <v>11800</v>
      </c>
      <c r="AH124" s="47">
        <f t="shared" si="25"/>
        <v>52326.868000000002</v>
      </c>
      <c r="AI124" s="47"/>
      <c r="AJ124" s="47">
        <f t="shared" si="26"/>
        <v>1.1319999999977881</v>
      </c>
      <c r="AK124" s="25">
        <v>0</v>
      </c>
      <c r="AL124" s="25">
        <f t="shared" si="27"/>
        <v>0</v>
      </c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</row>
    <row r="125" spans="1:55" s="18" customFormat="1" ht="364.5" hidden="1" outlineLevel="2">
      <c r="A125" s="18" t="s">
        <v>194</v>
      </c>
      <c r="B125" s="20" t="s">
        <v>191</v>
      </c>
      <c r="C125" s="24" t="s">
        <v>195</v>
      </c>
      <c r="D125" s="22">
        <f t="shared" si="15"/>
        <v>168970</v>
      </c>
      <c r="E125" s="22">
        <v>47696</v>
      </c>
      <c r="F125" s="22">
        <v>0</v>
      </c>
      <c r="G125" s="22">
        <v>121274</v>
      </c>
      <c r="H125" s="22">
        <v>0</v>
      </c>
      <c r="I125" s="22">
        <f t="shared" si="16"/>
        <v>15607</v>
      </c>
      <c r="J125" s="22">
        <v>4191</v>
      </c>
      <c r="K125" s="22">
        <v>11416</v>
      </c>
      <c r="L125" s="22">
        <f t="shared" si="17"/>
        <v>432362</v>
      </c>
      <c r="M125" s="22">
        <f t="shared" si="18"/>
        <v>47511</v>
      </c>
      <c r="N125" s="22">
        <v>6234</v>
      </c>
      <c r="O125" s="22">
        <v>24706</v>
      </c>
      <c r="P125" s="22">
        <v>22805</v>
      </c>
      <c r="Q125" s="22">
        <f t="shared" si="19"/>
        <v>384851</v>
      </c>
      <c r="R125" s="22">
        <v>85222</v>
      </c>
      <c r="S125" s="22">
        <v>258053</v>
      </c>
      <c r="T125" s="22">
        <v>126798</v>
      </c>
      <c r="U125" s="22"/>
      <c r="V125" s="22">
        <f t="shared" si="20"/>
        <v>41077</v>
      </c>
      <c r="W125" s="22">
        <v>0</v>
      </c>
      <c r="X125" s="22">
        <v>41077</v>
      </c>
      <c r="Y125" s="22">
        <f t="shared" si="21"/>
        <v>27351</v>
      </c>
      <c r="Z125" s="22">
        <v>5011</v>
      </c>
      <c r="AA125" s="22">
        <v>22340</v>
      </c>
      <c r="AB125" s="47">
        <f t="shared" si="22"/>
        <v>0</v>
      </c>
      <c r="AC125" s="47">
        <v>121274</v>
      </c>
      <c r="AD125" s="47">
        <f t="shared" si="23"/>
        <v>0</v>
      </c>
      <c r="AE125" s="47">
        <v>384851</v>
      </c>
      <c r="AF125" s="47">
        <f t="shared" si="24"/>
        <v>0</v>
      </c>
      <c r="AG125" s="47">
        <v>41077</v>
      </c>
      <c r="AH125" s="47">
        <f t="shared" si="25"/>
        <v>258052.21600000001</v>
      </c>
      <c r="AI125" s="47"/>
      <c r="AJ125" s="47">
        <f t="shared" si="26"/>
        <v>0.78399999998509884</v>
      </c>
      <c r="AK125" s="25">
        <v>11415.990737922337</v>
      </c>
      <c r="AL125" s="25">
        <f t="shared" si="27"/>
        <v>9.262077663152013E-3</v>
      </c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</row>
    <row r="126" spans="1:55" s="18" customFormat="1" ht="60.75" hidden="1" outlineLevel="2">
      <c r="B126" s="20"/>
      <c r="C126" s="24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47"/>
      <c r="AC126" s="47"/>
      <c r="AD126" s="47"/>
      <c r="AE126" s="47"/>
      <c r="AF126" s="47"/>
      <c r="AG126" s="47"/>
      <c r="AH126" s="47"/>
      <c r="AI126" s="47"/>
      <c r="AJ126" s="47"/>
      <c r="AK126" s="25"/>
      <c r="AL126" s="25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</row>
    <row r="127" spans="1:55" s="18" customFormat="1" ht="364.5" hidden="1" outlineLevel="2">
      <c r="A127" s="18" t="s">
        <v>198</v>
      </c>
      <c r="B127" s="20" t="s">
        <v>199</v>
      </c>
      <c r="C127" s="24" t="s">
        <v>200</v>
      </c>
      <c r="D127" s="22">
        <f t="shared" si="15"/>
        <v>63938</v>
      </c>
      <c r="E127" s="22">
        <v>10200</v>
      </c>
      <c r="F127" s="22">
        <v>0</v>
      </c>
      <c r="G127" s="22">
        <v>53738</v>
      </c>
      <c r="H127" s="22">
        <v>0</v>
      </c>
      <c r="I127" s="22">
        <f t="shared" si="16"/>
        <v>5319</v>
      </c>
      <c r="J127" s="22">
        <v>146</v>
      </c>
      <c r="K127" s="22">
        <v>5173</v>
      </c>
      <c r="L127" s="22">
        <f t="shared" si="17"/>
        <v>215035</v>
      </c>
      <c r="M127" s="22">
        <f t="shared" si="18"/>
        <v>0</v>
      </c>
      <c r="N127" s="22">
        <v>0</v>
      </c>
      <c r="O127" s="22">
        <v>0</v>
      </c>
      <c r="P127" s="22">
        <v>0</v>
      </c>
      <c r="Q127" s="22">
        <f t="shared" si="19"/>
        <v>215035</v>
      </c>
      <c r="R127" s="22">
        <v>44737</v>
      </c>
      <c r="S127" s="22">
        <v>135463</v>
      </c>
      <c r="T127" s="22">
        <v>76572</v>
      </c>
      <c r="U127" s="22">
        <v>3000</v>
      </c>
      <c r="V127" s="22">
        <f t="shared" si="20"/>
        <v>13910</v>
      </c>
      <c r="W127" s="22">
        <v>0</v>
      </c>
      <c r="X127" s="22">
        <v>13910</v>
      </c>
      <c r="Y127" s="22">
        <f t="shared" si="21"/>
        <v>8735</v>
      </c>
      <c r="Z127" s="22">
        <v>1013</v>
      </c>
      <c r="AA127" s="22">
        <v>7722</v>
      </c>
      <c r="AB127" s="47">
        <f t="shared" si="22"/>
        <v>0</v>
      </c>
      <c r="AC127" s="47">
        <v>53738</v>
      </c>
      <c r="AD127" s="47">
        <f t="shared" si="23"/>
        <v>0</v>
      </c>
      <c r="AE127" s="47">
        <v>215035</v>
      </c>
      <c r="AF127" s="47">
        <f t="shared" si="24"/>
        <v>-2500</v>
      </c>
      <c r="AG127" s="47">
        <v>16410</v>
      </c>
      <c r="AH127" s="47">
        <f t="shared" si="25"/>
        <v>135463.636</v>
      </c>
      <c r="AI127" s="47"/>
      <c r="AJ127" s="47">
        <f t="shared" si="26"/>
        <v>-0.63599999999860302</v>
      </c>
      <c r="AK127" s="25">
        <v>5173.4730067575929</v>
      </c>
      <c r="AL127" s="25">
        <f t="shared" si="27"/>
        <v>-0.47300675759288424</v>
      </c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</row>
    <row r="128" spans="1:55" s="18" customFormat="1" ht="364.5" hidden="1" outlineLevel="2">
      <c r="A128" s="18" t="s">
        <v>18</v>
      </c>
      <c r="B128" s="20" t="s">
        <v>199</v>
      </c>
      <c r="C128" s="24" t="s">
        <v>201</v>
      </c>
      <c r="D128" s="22">
        <f t="shared" si="15"/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f t="shared" si="16"/>
        <v>0</v>
      </c>
      <c r="J128" s="22">
        <v>0</v>
      </c>
      <c r="K128" s="22">
        <v>0</v>
      </c>
      <c r="L128" s="22">
        <f t="shared" si="17"/>
        <v>20490</v>
      </c>
      <c r="M128" s="22">
        <f t="shared" si="18"/>
        <v>0</v>
      </c>
      <c r="N128" s="22">
        <v>0</v>
      </c>
      <c r="O128" s="22">
        <v>0</v>
      </c>
      <c r="P128" s="22">
        <v>0</v>
      </c>
      <c r="Q128" s="22">
        <f t="shared" si="19"/>
        <v>20490</v>
      </c>
      <c r="R128" s="22">
        <v>6437</v>
      </c>
      <c r="S128" s="22">
        <v>19490</v>
      </c>
      <c r="T128" s="22">
        <v>1000</v>
      </c>
      <c r="U128" s="22"/>
      <c r="V128" s="22">
        <f t="shared" si="20"/>
        <v>0</v>
      </c>
      <c r="W128" s="22">
        <v>0</v>
      </c>
      <c r="X128" s="22">
        <v>0</v>
      </c>
      <c r="Y128" s="22">
        <f t="shared" si="21"/>
        <v>0</v>
      </c>
      <c r="Z128" s="22">
        <v>0</v>
      </c>
      <c r="AA128" s="22">
        <v>0</v>
      </c>
      <c r="AB128" s="47">
        <f t="shared" si="22"/>
        <v>0</v>
      </c>
      <c r="AC128" s="47">
        <v>0</v>
      </c>
      <c r="AD128" s="47">
        <f t="shared" si="23"/>
        <v>0</v>
      </c>
      <c r="AE128" s="47">
        <v>20490</v>
      </c>
      <c r="AF128" s="47">
        <f t="shared" si="24"/>
        <v>0</v>
      </c>
      <c r="AG128" s="47">
        <v>0</v>
      </c>
      <c r="AH128" s="47">
        <f t="shared" si="25"/>
        <v>19491.236000000001</v>
      </c>
      <c r="AI128" s="47"/>
      <c r="AJ128" s="47">
        <f t="shared" si="26"/>
        <v>-1.2360000000007858</v>
      </c>
      <c r="AK128" s="25">
        <v>0</v>
      </c>
      <c r="AL128" s="25">
        <f t="shared" si="27"/>
        <v>0</v>
      </c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</row>
    <row r="129" spans="1:55" s="18" customFormat="1" ht="364.5" hidden="1" outlineLevel="2">
      <c r="A129" s="18" t="s">
        <v>202</v>
      </c>
      <c r="B129" s="20" t="s">
        <v>199</v>
      </c>
      <c r="C129" s="24" t="s">
        <v>203</v>
      </c>
      <c r="D129" s="22">
        <f t="shared" si="15"/>
        <v>48266</v>
      </c>
      <c r="E129" s="22">
        <v>48266</v>
      </c>
      <c r="F129" s="22">
        <v>0</v>
      </c>
      <c r="G129" s="22">
        <v>0</v>
      </c>
      <c r="H129" s="22">
        <v>0</v>
      </c>
      <c r="I129" s="22">
        <f t="shared" si="16"/>
        <v>611</v>
      </c>
      <c r="J129" s="22">
        <v>611</v>
      </c>
      <c r="K129" s="22">
        <v>0</v>
      </c>
      <c r="L129" s="22">
        <f t="shared" si="17"/>
        <v>9000</v>
      </c>
      <c r="M129" s="22">
        <f t="shared" si="18"/>
        <v>9000</v>
      </c>
      <c r="N129" s="22">
        <v>1385</v>
      </c>
      <c r="O129" s="22">
        <v>5490</v>
      </c>
      <c r="P129" s="22">
        <v>3510</v>
      </c>
      <c r="Q129" s="22">
        <f t="shared" si="19"/>
        <v>0</v>
      </c>
      <c r="R129" s="22">
        <v>0</v>
      </c>
      <c r="S129" s="22">
        <v>0</v>
      </c>
      <c r="T129" s="22">
        <v>0</v>
      </c>
      <c r="U129" s="22">
        <v>0</v>
      </c>
      <c r="V129" s="22">
        <f t="shared" si="20"/>
        <v>4350</v>
      </c>
      <c r="W129" s="22">
        <v>4350</v>
      </c>
      <c r="X129" s="22">
        <v>0</v>
      </c>
      <c r="Y129" s="22">
        <f t="shared" si="21"/>
        <v>0</v>
      </c>
      <c r="Z129" s="22">
        <v>0</v>
      </c>
      <c r="AA129" s="22">
        <v>0</v>
      </c>
      <c r="AB129" s="47">
        <f t="shared" si="22"/>
        <v>0</v>
      </c>
      <c r="AC129" s="47">
        <v>0</v>
      </c>
      <c r="AD129" s="47">
        <f t="shared" si="23"/>
        <v>0</v>
      </c>
      <c r="AE129" s="47">
        <v>0</v>
      </c>
      <c r="AF129" s="47">
        <f t="shared" si="24"/>
        <v>0</v>
      </c>
      <c r="AG129" s="47">
        <v>0</v>
      </c>
      <c r="AH129" s="47">
        <f t="shared" si="25"/>
        <v>0</v>
      </c>
      <c r="AI129" s="47"/>
      <c r="AJ129" s="47">
        <f t="shared" si="26"/>
        <v>0</v>
      </c>
      <c r="AK129" s="25">
        <v>0</v>
      </c>
      <c r="AL129" s="25">
        <f t="shared" si="27"/>
        <v>0</v>
      </c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</row>
    <row r="130" spans="1:55" s="18" customFormat="1" ht="364.5" hidden="1" outlineLevel="2">
      <c r="A130" s="18" t="s">
        <v>204</v>
      </c>
      <c r="B130" s="20" t="s">
        <v>205</v>
      </c>
      <c r="C130" s="24" t="s">
        <v>206</v>
      </c>
      <c r="D130" s="22">
        <f t="shared" si="15"/>
        <v>17301</v>
      </c>
      <c r="E130" s="22">
        <v>570</v>
      </c>
      <c r="F130" s="22">
        <v>0</v>
      </c>
      <c r="G130" s="22">
        <v>16731</v>
      </c>
      <c r="H130" s="22">
        <v>0</v>
      </c>
      <c r="I130" s="22">
        <f t="shared" si="16"/>
        <v>1536</v>
      </c>
      <c r="J130" s="22">
        <v>48</v>
      </c>
      <c r="K130" s="22">
        <v>1488</v>
      </c>
      <c r="L130" s="22">
        <f t="shared" si="17"/>
        <v>92130</v>
      </c>
      <c r="M130" s="22">
        <f t="shared" si="18"/>
        <v>30126</v>
      </c>
      <c r="N130" s="22">
        <v>4171</v>
      </c>
      <c r="O130" s="22">
        <v>16531</v>
      </c>
      <c r="P130" s="22">
        <v>13595</v>
      </c>
      <c r="Q130" s="22">
        <f t="shared" si="19"/>
        <v>62004</v>
      </c>
      <c r="R130" s="22">
        <v>11049</v>
      </c>
      <c r="S130" s="22">
        <v>33457</v>
      </c>
      <c r="T130" s="22">
        <v>28547</v>
      </c>
      <c r="U130" s="22">
        <v>0</v>
      </c>
      <c r="V130" s="22">
        <f t="shared" si="20"/>
        <v>5800</v>
      </c>
      <c r="W130" s="22">
        <v>0</v>
      </c>
      <c r="X130" s="22">
        <v>5800</v>
      </c>
      <c r="Y130" s="22">
        <f t="shared" si="21"/>
        <v>3146</v>
      </c>
      <c r="Z130" s="22">
        <v>250</v>
      </c>
      <c r="AA130" s="22">
        <v>2896</v>
      </c>
      <c r="AB130" s="47">
        <f t="shared" si="22"/>
        <v>0</v>
      </c>
      <c r="AC130" s="47">
        <v>16731</v>
      </c>
      <c r="AD130" s="47">
        <f t="shared" si="23"/>
        <v>0</v>
      </c>
      <c r="AE130" s="47">
        <v>62004</v>
      </c>
      <c r="AF130" s="47">
        <f t="shared" si="24"/>
        <v>0</v>
      </c>
      <c r="AG130" s="47">
        <v>5800</v>
      </c>
      <c r="AH130" s="47">
        <f t="shared" si="25"/>
        <v>33456.372000000003</v>
      </c>
      <c r="AI130" s="47"/>
      <c r="AJ130" s="47">
        <f t="shared" si="26"/>
        <v>0.6279999999969732</v>
      </c>
      <c r="AK130" s="25">
        <v>1488.3822968029267</v>
      </c>
      <c r="AL130" s="25">
        <f t="shared" si="27"/>
        <v>-0.38229680292670309</v>
      </c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</row>
    <row r="131" spans="1:55" s="18" customFormat="1" ht="364.5" hidden="1" outlineLevel="2">
      <c r="A131" s="18" t="s">
        <v>18</v>
      </c>
      <c r="B131" s="20" t="s">
        <v>207</v>
      </c>
      <c r="C131" s="24" t="s">
        <v>208</v>
      </c>
      <c r="D131" s="22">
        <f t="shared" si="15"/>
        <v>0</v>
      </c>
      <c r="E131" s="22">
        <v>0</v>
      </c>
      <c r="F131" s="22">
        <v>0</v>
      </c>
      <c r="G131" s="22">
        <v>0</v>
      </c>
      <c r="H131" s="22">
        <v>0</v>
      </c>
      <c r="I131" s="22">
        <f t="shared" si="16"/>
        <v>0</v>
      </c>
      <c r="J131" s="22">
        <v>0</v>
      </c>
      <c r="K131" s="22">
        <v>0</v>
      </c>
      <c r="L131" s="22">
        <f t="shared" si="17"/>
        <v>302192</v>
      </c>
      <c r="M131" s="22">
        <f t="shared" si="18"/>
        <v>0</v>
      </c>
      <c r="N131" s="22">
        <v>0</v>
      </c>
      <c r="O131" s="22">
        <v>0</v>
      </c>
      <c r="P131" s="22">
        <v>0</v>
      </c>
      <c r="Q131" s="22">
        <f t="shared" si="19"/>
        <v>302192</v>
      </c>
      <c r="R131" s="22">
        <v>57899</v>
      </c>
      <c r="S131" s="22">
        <v>175318</v>
      </c>
      <c r="T131" s="22">
        <v>126874</v>
      </c>
      <c r="U131" s="22">
        <v>0</v>
      </c>
      <c r="V131" s="22">
        <f t="shared" si="20"/>
        <v>6000</v>
      </c>
      <c r="W131" s="22">
        <v>0</v>
      </c>
      <c r="X131" s="22">
        <v>6000</v>
      </c>
      <c r="Y131" s="22">
        <f t="shared" si="21"/>
        <v>0</v>
      </c>
      <c r="Z131" s="22">
        <v>0</v>
      </c>
      <c r="AA131" s="22">
        <v>0</v>
      </c>
      <c r="AB131" s="47">
        <f t="shared" si="22"/>
        <v>0</v>
      </c>
      <c r="AC131" s="47">
        <v>0</v>
      </c>
      <c r="AD131" s="47">
        <f t="shared" si="23"/>
        <v>0</v>
      </c>
      <c r="AE131" s="47">
        <v>302192</v>
      </c>
      <c r="AF131" s="47">
        <f t="shared" si="24"/>
        <v>0</v>
      </c>
      <c r="AG131" s="47">
        <v>6000</v>
      </c>
      <c r="AH131" s="47">
        <f t="shared" si="25"/>
        <v>175318.17199999999</v>
      </c>
      <c r="AI131" s="47"/>
      <c r="AJ131" s="47">
        <f t="shared" si="26"/>
        <v>-0.17199999999138527</v>
      </c>
      <c r="AK131" s="25">
        <v>0</v>
      </c>
      <c r="AL131" s="25">
        <f t="shared" si="27"/>
        <v>0</v>
      </c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</row>
    <row r="132" spans="1:55" s="18" customFormat="1" ht="364.5" hidden="1" outlineLevel="2">
      <c r="A132" s="18" t="s">
        <v>209</v>
      </c>
      <c r="B132" s="20" t="s">
        <v>207</v>
      </c>
      <c r="C132" s="24" t="s">
        <v>210</v>
      </c>
      <c r="D132" s="22">
        <f t="shared" si="15"/>
        <v>0</v>
      </c>
      <c r="E132" s="22">
        <v>0</v>
      </c>
      <c r="F132" s="22">
        <v>0</v>
      </c>
      <c r="G132" s="22">
        <v>0</v>
      </c>
      <c r="H132" s="22">
        <v>0</v>
      </c>
      <c r="I132" s="22">
        <f t="shared" si="16"/>
        <v>0</v>
      </c>
      <c r="J132" s="22">
        <v>0</v>
      </c>
      <c r="K132" s="22">
        <v>0</v>
      </c>
      <c r="L132" s="22">
        <f t="shared" si="17"/>
        <v>185523</v>
      </c>
      <c r="M132" s="22">
        <f t="shared" si="18"/>
        <v>420</v>
      </c>
      <c r="N132" s="22">
        <v>64</v>
      </c>
      <c r="O132" s="22">
        <v>252</v>
      </c>
      <c r="P132" s="22">
        <v>168</v>
      </c>
      <c r="Q132" s="22">
        <f t="shared" si="19"/>
        <v>185103</v>
      </c>
      <c r="R132" s="22">
        <v>50806</v>
      </c>
      <c r="S132" s="22">
        <v>153842</v>
      </c>
      <c r="T132" s="22">
        <v>29261</v>
      </c>
      <c r="U132" s="22">
        <v>2000</v>
      </c>
      <c r="V132" s="22">
        <f t="shared" si="20"/>
        <v>20000</v>
      </c>
      <c r="W132" s="22">
        <v>0</v>
      </c>
      <c r="X132" s="22">
        <v>20000</v>
      </c>
      <c r="Y132" s="22">
        <f t="shared" si="21"/>
        <v>0</v>
      </c>
      <c r="Z132" s="22">
        <v>0</v>
      </c>
      <c r="AA132" s="22">
        <v>0</v>
      </c>
      <c r="AB132" s="47">
        <f t="shared" si="22"/>
        <v>0</v>
      </c>
      <c r="AC132" s="47">
        <v>0</v>
      </c>
      <c r="AD132" s="47">
        <f t="shared" si="23"/>
        <v>0</v>
      </c>
      <c r="AE132" s="47">
        <v>185103</v>
      </c>
      <c r="AF132" s="47">
        <f t="shared" si="24"/>
        <v>0</v>
      </c>
      <c r="AG132" s="47">
        <v>20000</v>
      </c>
      <c r="AH132" s="47">
        <f t="shared" si="25"/>
        <v>153840.568</v>
      </c>
      <c r="AI132" s="47"/>
      <c r="AJ132" s="47">
        <f t="shared" si="26"/>
        <v>1.4320000000006985</v>
      </c>
      <c r="AK132" s="25">
        <v>0</v>
      </c>
      <c r="AL132" s="25">
        <f t="shared" si="27"/>
        <v>0</v>
      </c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</row>
    <row r="133" spans="1:55" s="18" customFormat="1" ht="364.5" hidden="1" outlineLevel="2">
      <c r="A133" s="18" t="s">
        <v>211</v>
      </c>
      <c r="B133" s="20" t="s">
        <v>207</v>
      </c>
      <c r="C133" s="24" t="s">
        <v>212</v>
      </c>
      <c r="D133" s="22">
        <f t="shared" si="15"/>
        <v>0</v>
      </c>
      <c r="E133" s="22">
        <v>0</v>
      </c>
      <c r="F133" s="22">
        <v>0</v>
      </c>
      <c r="G133" s="22">
        <v>0</v>
      </c>
      <c r="H133" s="22">
        <v>0</v>
      </c>
      <c r="I133" s="22">
        <f t="shared" si="16"/>
        <v>0</v>
      </c>
      <c r="J133" s="22">
        <v>0</v>
      </c>
      <c r="K133" s="22">
        <v>0</v>
      </c>
      <c r="L133" s="22">
        <f t="shared" si="17"/>
        <v>360286</v>
      </c>
      <c r="M133" s="22">
        <f t="shared" si="18"/>
        <v>4703</v>
      </c>
      <c r="N133" s="22">
        <v>697</v>
      </c>
      <c r="O133" s="22">
        <v>2763</v>
      </c>
      <c r="P133" s="22">
        <v>1940</v>
      </c>
      <c r="Q133" s="22">
        <f t="shared" si="19"/>
        <v>355583</v>
      </c>
      <c r="R133" s="22">
        <v>90416</v>
      </c>
      <c r="S133" s="22">
        <v>272909</v>
      </c>
      <c r="T133" s="22">
        <v>80295</v>
      </c>
      <c r="U133" s="22">
        <v>2379</v>
      </c>
      <c r="V133" s="22">
        <f t="shared" si="20"/>
        <v>25925</v>
      </c>
      <c r="W133" s="22">
        <v>0</v>
      </c>
      <c r="X133" s="22">
        <v>25925</v>
      </c>
      <c r="Y133" s="22">
        <f t="shared" si="21"/>
        <v>0</v>
      </c>
      <c r="Z133" s="22">
        <v>0</v>
      </c>
      <c r="AA133" s="22">
        <v>0</v>
      </c>
      <c r="AB133" s="47">
        <f t="shared" si="22"/>
        <v>0</v>
      </c>
      <c r="AC133" s="47">
        <v>0</v>
      </c>
      <c r="AD133" s="47">
        <f t="shared" si="23"/>
        <v>3750</v>
      </c>
      <c r="AE133" s="47">
        <v>351833</v>
      </c>
      <c r="AF133" s="47">
        <f t="shared" si="24"/>
        <v>0</v>
      </c>
      <c r="AG133" s="47">
        <v>25925</v>
      </c>
      <c r="AH133" s="47">
        <f t="shared" si="25"/>
        <v>273779.64799999999</v>
      </c>
      <c r="AI133" s="47"/>
      <c r="AJ133" s="47">
        <f t="shared" si="26"/>
        <v>-870.6479999999865</v>
      </c>
      <c r="AK133" s="25">
        <v>0</v>
      </c>
      <c r="AL133" s="25">
        <f t="shared" si="27"/>
        <v>0</v>
      </c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</row>
    <row r="134" spans="1:55" s="18" customFormat="1" ht="364.5" hidden="1" outlineLevel="2">
      <c r="A134" s="18" t="s">
        <v>213</v>
      </c>
      <c r="B134" s="20" t="s">
        <v>207</v>
      </c>
      <c r="C134" s="24" t="s">
        <v>214</v>
      </c>
      <c r="D134" s="22">
        <f t="shared" si="15"/>
        <v>194020</v>
      </c>
      <c r="E134" s="22">
        <v>3753</v>
      </c>
      <c r="F134" s="22">
        <v>0</v>
      </c>
      <c r="G134" s="22">
        <v>190267</v>
      </c>
      <c r="H134" s="22">
        <v>0</v>
      </c>
      <c r="I134" s="22">
        <f t="shared" si="16"/>
        <v>18460</v>
      </c>
      <c r="J134" s="22">
        <v>285</v>
      </c>
      <c r="K134" s="22">
        <v>18175</v>
      </c>
      <c r="L134" s="22">
        <f t="shared" si="17"/>
        <v>87648</v>
      </c>
      <c r="M134" s="22">
        <f t="shared" si="18"/>
        <v>0</v>
      </c>
      <c r="N134" s="22">
        <v>0</v>
      </c>
      <c r="O134" s="22">
        <v>0</v>
      </c>
      <c r="P134" s="22">
        <v>0</v>
      </c>
      <c r="Q134" s="22">
        <f t="shared" si="19"/>
        <v>87648</v>
      </c>
      <c r="R134" s="22">
        <v>18939</v>
      </c>
      <c r="S134" s="22">
        <v>57348</v>
      </c>
      <c r="T134" s="22">
        <v>16800</v>
      </c>
      <c r="U134" s="22">
        <v>13500</v>
      </c>
      <c r="V134" s="22">
        <f t="shared" si="20"/>
        <v>27805</v>
      </c>
      <c r="W134" s="22">
        <v>0</v>
      </c>
      <c r="X134" s="22">
        <v>27805</v>
      </c>
      <c r="Y134" s="22">
        <f t="shared" si="21"/>
        <v>3200</v>
      </c>
      <c r="Z134" s="22">
        <v>50</v>
      </c>
      <c r="AA134" s="22">
        <v>3150</v>
      </c>
      <c r="AB134" s="47">
        <f t="shared" si="22"/>
        <v>0</v>
      </c>
      <c r="AC134" s="47">
        <v>190267</v>
      </c>
      <c r="AD134" s="47">
        <f t="shared" si="23"/>
        <v>0</v>
      </c>
      <c r="AE134" s="47">
        <v>87648</v>
      </c>
      <c r="AF134" s="47">
        <f t="shared" si="24"/>
        <v>0</v>
      </c>
      <c r="AG134" s="47">
        <v>27805</v>
      </c>
      <c r="AH134" s="47">
        <f t="shared" si="25"/>
        <v>57347.292000000001</v>
      </c>
      <c r="AI134" s="47"/>
      <c r="AJ134" s="47">
        <f t="shared" si="26"/>
        <v>0.70799999999871943</v>
      </c>
      <c r="AK134" s="25">
        <v>18175.221413386113</v>
      </c>
      <c r="AL134" s="25">
        <f t="shared" si="27"/>
        <v>-0.22141338611254469</v>
      </c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</row>
    <row r="135" spans="1:55" s="18" customFormat="1" ht="364.5" hidden="1" outlineLevel="2">
      <c r="A135" s="18" t="s">
        <v>215</v>
      </c>
      <c r="B135" s="20" t="s">
        <v>207</v>
      </c>
      <c r="C135" s="24" t="s">
        <v>216</v>
      </c>
      <c r="D135" s="22">
        <f t="shared" si="15"/>
        <v>57000</v>
      </c>
      <c r="E135" s="22">
        <v>57000</v>
      </c>
      <c r="F135" s="22">
        <v>0</v>
      </c>
      <c r="G135" s="22">
        <v>0</v>
      </c>
      <c r="H135" s="22">
        <v>0</v>
      </c>
      <c r="I135" s="22">
        <f t="shared" si="16"/>
        <v>2280</v>
      </c>
      <c r="J135" s="22">
        <v>2280</v>
      </c>
      <c r="K135" s="22">
        <v>0</v>
      </c>
      <c r="L135" s="22">
        <f t="shared" si="17"/>
        <v>32523</v>
      </c>
      <c r="M135" s="22">
        <f t="shared" si="18"/>
        <v>32523</v>
      </c>
      <c r="N135" s="22">
        <v>2788</v>
      </c>
      <c r="O135" s="22">
        <v>11050</v>
      </c>
      <c r="P135" s="22">
        <v>21473</v>
      </c>
      <c r="Q135" s="22">
        <f t="shared" si="19"/>
        <v>0</v>
      </c>
      <c r="R135" s="22">
        <v>0</v>
      </c>
      <c r="S135" s="22">
        <v>0</v>
      </c>
      <c r="T135" s="22">
        <v>0</v>
      </c>
      <c r="U135" s="22">
        <v>0</v>
      </c>
      <c r="V135" s="22">
        <f t="shared" si="20"/>
        <v>0</v>
      </c>
      <c r="W135" s="22">
        <v>0</v>
      </c>
      <c r="X135" s="22">
        <v>0</v>
      </c>
      <c r="Y135" s="22">
        <f t="shared" si="21"/>
        <v>0</v>
      </c>
      <c r="Z135" s="22">
        <v>0</v>
      </c>
      <c r="AA135" s="22">
        <v>0</v>
      </c>
      <c r="AB135" s="47">
        <f t="shared" si="22"/>
        <v>0</v>
      </c>
      <c r="AC135" s="47">
        <v>0</v>
      </c>
      <c r="AD135" s="47">
        <f t="shared" si="23"/>
        <v>0</v>
      </c>
      <c r="AE135" s="47">
        <v>0</v>
      </c>
      <c r="AF135" s="47">
        <f t="shared" si="24"/>
        <v>0</v>
      </c>
      <c r="AG135" s="47">
        <v>0</v>
      </c>
      <c r="AH135" s="47">
        <f t="shared" si="25"/>
        <v>0</v>
      </c>
      <c r="AI135" s="47"/>
      <c r="AJ135" s="47">
        <f t="shared" si="26"/>
        <v>0</v>
      </c>
      <c r="AK135" s="25">
        <v>0</v>
      </c>
      <c r="AL135" s="25">
        <f t="shared" si="27"/>
        <v>0</v>
      </c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</row>
    <row r="136" spans="1:55" s="18" customFormat="1" ht="364.5" hidden="1" outlineLevel="2">
      <c r="A136" s="18" t="s">
        <v>217</v>
      </c>
      <c r="B136" s="20" t="s">
        <v>207</v>
      </c>
      <c r="C136" s="24" t="s">
        <v>218</v>
      </c>
      <c r="D136" s="22">
        <f t="shared" si="15"/>
        <v>0</v>
      </c>
      <c r="E136" s="22">
        <v>0</v>
      </c>
      <c r="F136" s="22">
        <v>0</v>
      </c>
      <c r="G136" s="22">
        <v>0</v>
      </c>
      <c r="H136" s="22">
        <v>0</v>
      </c>
      <c r="I136" s="22">
        <f t="shared" si="16"/>
        <v>0</v>
      </c>
      <c r="J136" s="22">
        <v>0</v>
      </c>
      <c r="K136" s="22">
        <v>0</v>
      </c>
      <c r="L136" s="22">
        <f t="shared" si="17"/>
        <v>0</v>
      </c>
      <c r="M136" s="22">
        <f t="shared" si="18"/>
        <v>0</v>
      </c>
      <c r="N136" s="22">
        <v>0</v>
      </c>
      <c r="O136" s="22">
        <v>0</v>
      </c>
      <c r="P136" s="22">
        <v>0</v>
      </c>
      <c r="Q136" s="22">
        <f t="shared" si="19"/>
        <v>0</v>
      </c>
      <c r="R136" s="22">
        <v>0</v>
      </c>
      <c r="S136" s="22">
        <v>0</v>
      </c>
      <c r="T136" s="22">
        <v>0</v>
      </c>
      <c r="U136" s="22">
        <v>0</v>
      </c>
      <c r="V136" s="22">
        <f t="shared" si="20"/>
        <v>0</v>
      </c>
      <c r="W136" s="22">
        <v>0</v>
      </c>
      <c r="X136" s="22">
        <v>0</v>
      </c>
      <c r="Y136" s="22">
        <f t="shared" si="21"/>
        <v>32794</v>
      </c>
      <c r="Z136" s="22">
        <v>2597</v>
      </c>
      <c r="AA136" s="22">
        <v>30197</v>
      </c>
      <c r="AB136" s="47">
        <f t="shared" si="22"/>
        <v>0</v>
      </c>
      <c r="AC136" s="47">
        <v>0</v>
      </c>
      <c r="AD136" s="47">
        <f t="shared" si="23"/>
        <v>0</v>
      </c>
      <c r="AE136" s="47">
        <v>0</v>
      </c>
      <c r="AF136" s="47">
        <f t="shared" si="24"/>
        <v>0</v>
      </c>
      <c r="AG136" s="47">
        <v>0</v>
      </c>
      <c r="AH136" s="47">
        <f t="shared" si="25"/>
        <v>0</v>
      </c>
      <c r="AI136" s="47"/>
      <c r="AJ136" s="47">
        <f t="shared" si="26"/>
        <v>0</v>
      </c>
      <c r="AK136" s="25">
        <v>0</v>
      </c>
      <c r="AL136" s="25">
        <f t="shared" si="27"/>
        <v>0</v>
      </c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</row>
    <row r="137" spans="1:55" s="18" customFormat="1" ht="364.5" hidden="1" outlineLevel="2">
      <c r="A137" s="18" t="s">
        <v>18</v>
      </c>
      <c r="B137" s="20" t="s">
        <v>207</v>
      </c>
      <c r="C137" s="24" t="s">
        <v>311</v>
      </c>
      <c r="D137" s="22">
        <f t="shared" si="15"/>
        <v>1500</v>
      </c>
      <c r="E137" s="22">
        <v>0</v>
      </c>
      <c r="F137" s="22">
        <v>0</v>
      </c>
      <c r="G137" s="22">
        <v>1500</v>
      </c>
      <c r="H137" s="22">
        <v>1500</v>
      </c>
      <c r="I137" s="22">
        <f t="shared" si="16"/>
        <v>0</v>
      </c>
      <c r="J137" s="22">
        <v>0</v>
      </c>
      <c r="K137" s="22">
        <v>0</v>
      </c>
      <c r="L137" s="22">
        <f t="shared" si="17"/>
        <v>0</v>
      </c>
      <c r="M137" s="22">
        <f t="shared" si="18"/>
        <v>0</v>
      </c>
      <c r="N137" s="26">
        <v>0</v>
      </c>
      <c r="O137" s="26">
        <v>0</v>
      </c>
      <c r="P137" s="26">
        <v>0</v>
      </c>
      <c r="Q137" s="22">
        <f t="shared" si="19"/>
        <v>0</v>
      </c>
      <c r="R137" s="26">
        <v>0</v>
      </c>
      <c r="S137" s="26"/>
      <c r="T137" s="26"/>
      <c r="U137" s="26"/>
      <c r="V137" s="22">
        <f t="shared" si="20"/>
        <v>0</v>
      </c>
      <c r="W137" s="22">
        <v>0</v>
      </c>
      <c r="X137" s="22">
        <v>0</v>
      </c>
      <c r="Y137" s="22">
        <f t="shared" si="21"/>
        <v>0</v>
      </c>
      <c r="Z137" s="22">
        <v>0</v>
      </c>
      <c r="AA137" s="26">
        <v>0</v>
      </c>
      <c r="AB137" s="47">
        <f t="shared" si="22"/>
        <v>0</v>
      </c>
      <c r="AC137" s="47">
        <v>1500</v>
      </c>
      <c r="AD137" s="47">
        <f t="shared" si="23"/>
        <v>0</v>
      </c>
      <c r="AE137" s="47"/>
      <c r="AF137" s="47">
        <f t="shared" si="24"/>
        <v>0</v>
      </c>
      <c r="AG137" s="47">
        <v>0</v>
      </c>
      <c r="AH137" s="47">
        <f t="shared" si="25"/>
        <v>0</v>
      </c>
      <c r="AI137" s="47"/>
      <c r="AJ137" s="47">
        <f t="shared" si="26"/>
        <v>0</v>
      </c>
      <c r="AK137" s="25">
        <v>0</v>
      </c>
      <c r="AL137" s="25">
        <f t="shared" si="27"/>
        <v>0</v>
      </c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</row>
    <row r="138" spans="1:55" s="18" customFormat="1" ht="364.5" hidden="1" outlineLevel="2">
      <c r="A138" s="18" t="s">
        <v>219</v>
      </c>
      <c r="B138" s="20" t="s">
        <v>220</v>
      </c>
      <c r="C138" s="24" t="s">
        <v>221</v>
      </c>
      <c r="D138" s="22">
        <f t="shared" si="15"/>
        <v>45556</v>
      </c>
      <c r="E138" s="22">
        <v>12660</v>
      </c>
      <c r="F138" s="22">
        <v>0</v>
      </c>
      <c r="G138" s="22">
        <v>32896</v>
      </c>
      <c r="H138" s="22">
        <v>0</v>
      </c>
      <c r="I138" s="22">
        <f t="shared" si="16"/>
        <v>3806</v>
      </c>
      <c r="J138" s="22">
        <v>755</v>
      </c>
      <c r="K138" s="22">
        <v>3051</v>
      </c>
      <c r="L138" s="22">
        <f t="shared" si="17"/>
        <v>128157</v>
      </c>
      <c r="M138" s="22">
        <f t="shared" si="18"/>
        <v>21505</v>
      </c>
      <c r="N138" s="22">
        <v>2822</v>
      </c>
      <c r="O138" s="22">
        <v>11183</v>
      </c>
      <c r="P138" s="22">
        <v>10322</v>
      </c>
      <c r="Q138" s="22">
        <f t="shared" si="19"/>
        <v>106652</v>
      </c>
      <c r="R138" s="22">
        <v>24815</v>
      </c>
      <c r="S138" s="22">
        <v>75140</v>
      </c>
      <c r="T138" s="22">
        <v>31512</v>
      </c>
      <c r="U138" s="22">
        <v>0</v>
      </c>
      <c r="V138" s="22">
        <f t="shared" si="20"/>
        <v>4680</v>
      </c>
      <c r="W138" s="22">
        <v>1000</v>
      </c>
      <c r="X138" s="22">
        <v>3680</v>
      </c>
      <c r="Y138" s="22">
        <f t="shared" si="21"/>
        <v>7792</v>
      </c>
      <c r="Z138" s="22">
        <v>1025</v>
      </c>
      <c r="AA138" s="22">
        <v>6767</v>
      </c>
      <c r="AB138" s="47">
        <f t="shared" si="22"/>
        <v>0</v>
      </c>
      <c r="AC138" s="47">
        <v>32896</v>
      </c>
      <c r="AD138" s="47">
        <f t="shared" si="23"/>
        <v>0</v>
      </c>
      <c r="AE138" s="47">
        <v>106652</v>
      </c>
      <c r="AF138" s="47">
        <f t="shared" si="24"/>
        <v>0</v>
      </c>
      <c r="AG138" s="47">
        <v>3680</v>
      </c>
      <c r="AH138" s="47">
        <f t="shared" si="25"/>
        <v>75139.820000000007</v>
      </c>
      <c r="AI138" s="47"/>
      <c r="AJ138" s="47">
        <f t="shared" si="26"/>
        <v>0.17999999999301508</v>
      </c>
      <c r="AK138" s="25">
        <v>3051.2187997875726</v>
      </c>
      <c r="AL138" s="25">
        <f t="shared" si="27"/>
        <v>-0.21879978757260687</v>
      </c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</row>
    <row r="139" spans="1:55" s="18" customFormat="1" ht="303.75" hidden="1" outlineLevel="2">
      <c r="A139" s="18" t="s">
        <v>18</v>
      </c>
      <c r="B139" s="20" t="s">
        <v>222</v>
      </c>
      <c r="C139" s="24" t="s">
        <v>223</v>
      </c>
      <c r="D139" s="22">
        <f t="shared" si="15"/>
        <v>0</v>
      </c>
      <c r="E139" s="22">
        <v>0</v>
      </c>
      <c r="F139" s="22">
        <v>0</v>
      </c>
      <c r="G139" s="22">
        <v>0</v>
      </c>
      <c r="H139" s="22">
        <v>0</v>
      </c>
      <c r="I139" s="22">
        <f t="shared" si="16"/>
        <v>0</v>
      </c>
      <c r="J139" s="22">
        <v>0</v>
      </c>
      <c r="K139" s="22">
        <v>0</v>
      </c>
      <c r="L139" s="22">
        <f t="shared" si="17"/>
        <v>0</v>
      </c>
      <c r="M139" s="22">
        <f t="shared" si="18"/>
        <v>0</v>
      </c>
      <c r="N139" s="22">
        <v>0</v>
      </c>
      <c r="O139" s="22">
        <v>0</v>
      </c>
      <c r="P139" s="22">
        <v>0</v>
      </c>
      <c r="Q139" s="22">
        <f t="shared" si="19"/>
        <v>0</v>
      </c>
      <c r="R139" s="22">
        <v>0</v>
      </c>
      <c r="S139" s="22">
        <v>0</v>
      </c>
      <c r="T139" s="22">
        <v>0</v>
      </c>
      <c r="U139" s="22">
        <v>0</v>
      </c>
      <c r="V139" s="22">
        <f t="shared" si="20"/>
        <v>12000</v>
      </c>
      <c r="W139" s="22">
        <v>0</v>
      </c>
      <c r="X139" s="22">
        <v>12000</v>
      </c>
      <c r="Y139" s="22">
        <f t="shared" si="21"/>
        <v>0</v>
      </c>
      <c r="Z139" s="22">
        <v>0</v>
      </c>
      <c r="AA139" s="22">
        <v>0</v>
      </c>
      <c r="AB139" s="47">
        <f t="shared" si="22"/>
        <v>0</v>
      </c>
      <c r="AC139" s="47">
        <v>0</v>
      </c>
      <c r="AD139" s="47">
        <f t="shared" si="23"/>
        <v>0</v>
      </c>
      <c r="AE139" s="47">
        <v>0</v>
      </c>
      <c r="AF139" s="47">
        <f t="shared" si="24"/>
        <v>0</v>
      </c>
      <c r="AG139" s="47">
        <v>12000</v>
      </c>
      <c r="AH139" s="47">
        <f t="shared" si="25"/>
        <v>0</v>
      </c>
      <c r="AI139" s="47"/>
      <c r="AJ139" s="47">
        <f t="shared" si="26"/>
        <v>0</v>
      </c>
      <c r="AK139" s="25">
        <v>0</v>
      </c>
      <c r="AL139" s="25">
        <f t="shared" si="27"/>
        <v>0</v>
      </c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</row>
    <row r="140" spans="1:55" s="18" customFormat="1" ht="303.75" hidden="1" outlineLevel="2">
      <c r="A140" s="18" t="s">
        <v>224</v>
      </c>
      <c r="B140" s="20" t="s">
        <v>222</v>
      </c>
      <c r="C140" s="24" t="s">
        <v>225</v>
      </c>
      <c r="D140" s="22">
        <f t="shared" ref="D140:D179" si="28">E140+G140</f>
        <v>93595</v>
      </c>
      <c r="E140" s="22">
        <v>1970</v>
      </c>
      <c r="F140" s="22">
        <v>0</v>
      </c>
      <c r="G140" s="22">
        <v>91625</v>
      </c>
      <c r="H140" s="22">
        <v>0</v>
      </c>
      <c r="I140" s="22">
        <f t="shared" ref="I140:I179" si="29">J140+K140</f>
        <v>7512</v>
      </c>
      <c r="J140" s="22">
        <v>179</v>
      </c>
      <c r="K140" s="22">
        <v>7333</v>
      </c>
      <c r="L140" s="22">
        <f t="shared" ref="L140:L179" si="30">M140+Q140</f>
        <v>318032</v>
      </c>
      <c r="M140" s="22">
        <f t="shared" ref="M140:M179" si="31">O140+P140</f>
        <v>2000</v>
      </c>
      <c r="N140" s="22">
        <v>394</v>
      </c>
      <c r="O140" s="22">
        <v>1560</v>
      </c>
      <c r="P140" s="22">
        <v>440</v>
      </c>
      <c r="Q140" s="22">
        <f t="shared" ref="Q140:Q179" si="32">S140+T140+U140</f>
        <v>316032</v>
      </c>
      <c r="R140" s="22">
        <v>89246</v>
      </c>
      <c r="S140" s="22">
        <v>270237</v>
      </c>
      <c r="T140" s="22">
        <v>22569</v>
      </c>
      <c r="U140" s="22">
        <v>23226</v>
      </c>
      <c r="V140" s="22">
        <f t="shared" ref="V140:V179" si="33">W140+X140</f>
        <v>14510</v>
      </c>
      <c r="W140" s="22">
        <v>0</v>
      </c>
      <c r="X140" s="22">
        <v>14510</v>
      </c>
      <c r="Y140" s="22">
        <f t="shared" ref="Y140:Y179" si="34">Z140+AA140</f>
        <v>0</v>
      </c>
      <c r="Z140" s="22">
        <v>0</v>
      </c>
      <c r="AA140" s="22">
        <v>0</v>
      </c>
      <c r="AB140" s="47">
        <f t="shared" ref="AB140:AB177" si="35">G140-AC140</f>
        <v>0</v>
      </c>
      <c r="AC140" s="47">
        <v>91625</v>
      </c>
      <c r="AD140" s="47">
        <f t="shared" ref="AD140:AD180" si="36">Q140-AE140</f>
        <v>0</v>
      </c>
      <c r="AE140" s="47">
        <v>316032</v>
      </c>
      <c r="AF140" s="47">
        <f t="shared" ref="AF140:AF180" si="37">X140-AG140</f>
        <v>0</v>
      </c>
      <c r="AG140" s="47">
        <v>14510</v>
      </c>
      <c r="AH140" s="47">
        <f t="shared" ref="AH140:AH180" si="38">R140*3.028</f>
        <v>270236.88799999998</v>
      </c>
      <c r="AI140" s="47"/>
      <c r="AJ140" s="47">
        <f t="shared" ref="AJ140:AJ180" si="39">S140-AH140</f>
        <v>0.1120000000228174</v>
      </c>
      <c r="AK140" s="25">
        <v>7332.8884241079049</v>
      </c>
      <c r="AL140" s="25">
        <f t="shared" si="27"/>
        <v>0.11157589209506114</v>
      </c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</row>
    <row r="141" spans="1:55" s="18" customFormat="1" ht="303.75" hidden="1" outlineLevel="2">
      <c r="A141" s="18" t="s">
        <v>226</v>
      </c>
      <c r="B141" s="20" t="s">
        <v>222</v>
      </c>
      <c r="C141" s="24" t="s">
        <v>227</v>
      </c>
      <c r="D141" s="22">
        <f t="shared" si="28"/>
        <v>59885</v>
      </c>
      <c r="E141" s="22">
        <v>1700</v>
      </c>
      <c r="F141" s="22">
        <v>0</v>
      </c>
      <c r="G141" s="22">
        <v>58185</v>
      </c>
      <c r="H141" s="22">
        <v>0</v>
      </c>
      <c r="I141" s="22">
        <f t="shared" si="29"/>
        <v>5412</v>
      </c>
      <c r="J141" s="22">
        <v>142</v>
      </c>
      <c r="K141" s="22">
        <v>5270</v>
      </c>
      <c r="L141" s="22">
        <f t="shared" si="30"/>
        <v>404791</v>
      </c>
      <c r="M141" s="22">
        <f t="shared" si="31"/>
        <v>5616</v>
      </c>
      <c r="N141" s="22">
        <v>1105</v>
      </c>
      <c r="O141" s="22">
        <v>4380</v>
      </c>
      <c r="P141" s="22">
        <v>1236</v>
      </c>
      <c r="Q141" s="22">
        <f t="shared" si="32"/>
        <v>399175</v>
      </c>
      <c r="R141" s="22">
        <v>98476</v>
      </c>
      <c r="S141" s="22">
        <v>298184</v>
      </c>
      <c r="T141" s="22">
        <v>72791</v>
      </c>
      <c r="U141" s="22">
        <v>28200</v>
      </c>
      <c r="V141" s="22">
        <f t="shared" si="33"/>
        <v>31139</v>
      </c>
      <c r="W141" s="22">
        <v>0</v>
      </c>
      <c r="X141" s="22">
        <v>31139</v>
      </c>
      <c r="Y141" s="22">
        <f t="shared" si="34"/>
        <v>0</v>
      </c>
      <c r="Z141" s="22">
        <v>0</v>
      </c>
      <c r="AA141" s="22">
        <v>0</v>
      </c>
      <c r="AB141" s="47">
        <f t="shared" si="35"/>
        <v>0</v>
      </c>
      <c r="AC141" s="47">
        <v>58185</v>
      </c>
      <c r="AD141" s="47">
        <f t="shared" si="36"/>
        <v>0</v>
      </c>
      <c r="AE141" s="47">
        <v>399175</v>
      </c>
      <c r="AF141" s="47">
        <f t="shared" si="37"/>
        <v>0</v>
      </c>
      <c r="AG141" s="47">
        <v>31139</v>
      </c>
      <c r="AH141" s="47">
        <f t="shared" si="38"/>
        <v>298185.32799999998</v>
      </c>
      <c r="AI141" s="47"/>
      <c r="AJ141" s="47">
        <f t="shared" si="39"/>
        <v>-1.3279999999795109</v>
      </c>
      <c r="AK141" s="25">
        <v>5270.2240909090915</v>
      </c>
      <c r="AL141" s="25">
        <f t="shared" ref="AL141:AL179" si="40">K141-AK141</f>
        <v>-0.22409090909150109</v>
      </c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</row>
    <row r="142" spans="1:55" s="18" customFormat="1" ht="303.75" hidden="1" outlineLevel="2">
      <c r="A142" s="18" t="s">
        <v>228</v>
      </c>
      <c r="B142" s="20" t="s">
        <v>222</v>
      </c>
      <c r="C142" s="24" t="s">
        <v>229</v>
      </c>
      <c r="D142" s="22">
        <f t="shared" si="28"/>
        <v>63155</v>
      </c>
      <c r="E142" s="22">
        <v>1580</v>
      </c>
      <c r="F142" s="22">
        <v>0</v>
      </c>
      <c r="G142" s="22">
        <v>61575</v>
      </c>
      <c r="H142" s="22">
        <v>0</v>
      </c>
      <c r="I142" s="22">
        <f t="shared" si="29"/>
        <v>4904</v>
      </c>
      <c r="J142" s="22">
        <v>103</v>
      </c>
      <c r="K142" s="22">
        <v>4801</v>
      </c>
      <c r="L142" s="22">
        <f t="shared" si="30"/>
        <v>230963</v>
      </c>
      <c r="M142" s="22">
        <f t="shared" si="31"/>
        <v>3867</v>
      </c>
      <c r="N142" s="22">
        <v>319</v>
      </c>
      <c r="O142" s="22">
        <v>1264</v>
      </c>
      <c r="P142" s="22">
        <v>2603</v>
      </c>
      <c r="Q142" s="22">
        <f t="shared" si="32"/>
        <v>227096</v>
      </c>
      <c r="R142" s="22">
        <v>57047</v>
      </c>
      <c r="S142" s="22">
        <v>172739</v>
      </c>
      <c r="T142" s="22">
        <v>53357</v>
      </c>
      <c r="U142" s="22">
        <v>1000</v>
      </c>
      <c r="V142" s="22">
        <f t="shared" si="33"/>
        <v>21500</v>
      </c>
      <c r="W142" s="22">
        <v>0</v>
      </c>
      <c r="X142" s="22">
        <v>21500</v>
      </c>
      <c r="Y142" s="22">
        <f t="shared" si="34"/>
        <v>0</v>
      </c>
      <c r="Z142" s="22">
        <v>0</v>
      </c>
      <c r="AA142" s="22">
        <v>0</v>
      </c>
      <c r="AB142" s="47">
        <f t="shared" si="35"/>
        <v>0</v>
      </c>
      <c r="AC142" s="47">
        <v>61575</v>
      </c>
      <c r="AD142" s="47">
        <f t="shared" si="36"/>
        <v>0</v>
      </c>
      <c r="AE142" s="47">
        <v>227096</v>
      </c>
      <c r="AF142" s="47">
        <f t="shared" si="37"/>
        <v>0</v>
      </c>
      <c r="AG142" s="47">
        <v>21500</v>
      </c>
      <c r="AH142" s="47">
        <f t="shared" si="38"/>
        <v>172738.31599999999</v>
      </c>
      <c r="AI142" s="47"/>
      <c r="AJ142" s="47">
        <f t="shared" si="39"/>
        <v>0.6840000000083819</v>
      </c>
      <c r="AK142" s="25">
        <v>4800.786588646758</v>
      </c>
      <c r="AL142" s="25">
        <f t="shared" si="40"/>
        <v>0.21341135324200877</v>
      </c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</row>
    <row r="143" spans="1:55" s="18" customFormat="1" ht="303.75" hidden="1" outlineLevel="2">
      <c r="A143" s="18" t="s">
        <v>230</v>
      </c>
      <c r="B143" s="20" t="s">
        <v>222</v>
      </c>
      <c r="C143" s="24" t="s">
        <v>231</v>
      </c>
      <c r="D143" s="22">
        <f t="shared" si="28"/>
        <v>94387</v>
      </c>
      <c r="E143" s="22">
        <v>4387</v>
      </c>
      <c r="F143" s="22">
        <v>1700</v>
      </c>
      <c r="G143" s="22">
        <v>90000</v>
      </c>
      <c r="H143" s="22">
        <v>0</v>
      </c>
      <c r="I143" s="22">
        <f t="shared" si="29"/>
        <v>6151</v>
      </c>
      <c r="J143" s="22">
        <v>57</v>
      </c>
      <c r="K143" s="22">
        <v>6094</v>
      </c>
      <c r="L143" s="22">
        <f t="shared" si="30"/>
        <v>182559</v>
      </c>
      <c r="M143" s="22">
        <f t="shared" si="31"/>
        <v>6000</v>
      </c>
      <c r="N143" s="22">
        <v>974</v>
      </c>
      <c r="O143" s="22">
        <v>3861</v>
      </c>
      <c r="P143" s="22">
        <v>2139</v>
      </c>
      <c r="Q143" s="22">
        <f t="shared" si="32"/>
        <v>176559</v>
      </c>
      <c r="R143" s="22">
        <v>52841</v>
      </c>
      <c r="S143" s="22">
        <v>160003</v>
      </c>
      <c r="T143" s="22">
        <v>15056</v>
      </c>
      <c r="U143" s="22">
        <v>1500</v>
      </c>
      <c r="V143" s="22">
        <f t="shared" si="33"/>
        <v>18076</v>
      </c>
      <c r="W143" s="22">
        <v>0</v>
      </c>
      <c r="X143" s="22">
        <v>18076</v>
      </c>
      <c r="Y143" s="22">
        <f t="shared" si="34"/>
        <v>0</v>
      </c>
      <c r="Z143" s="22">
        <v>0</v>
      </c>
      <c r="AA143" s="22">
        <v>0</v>
      </c>
      <c r="AB143" s="47">
        <f t="shared" si="35"/>
        <v>0</v>
      </c>
      <c r="AC143" s="47">
        <v>90000</v>
      </c>
      <c r="AD143" s="47">
        <f t="shared" si="36"/>
        <v>0</v>
      </c>
      <c r="AE143" s="47">
        <v>176559</v>
      </c>
      <c r="AF143" s="47">
        <f t="shared" si="37"/>
        <v>0</v>
      </c>
      <c r="AG143" s="47">
        <v>18076</v>
      </c>
      <c r="AH143" s="47">
        <f t="shared" si="38"/>
        <v>160002.54800000001</v>
      </c>
      <c r="AI143" s="47"/>
      <c r="AJ143" s="47">
        <f t="shared" si="39"/>
        <v>0.45199999999022111</v>
      </c>
      <c r="AK143" s="25">
        <v>6094.1482813513348</v>
      </c>
      <c r="AL143" s="25">
        <f t="shared" si="40"/>
        <v>-0.14828135133484466</v>
      </c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</row>
    <row r="144" spans="1:55" s="18" customFormat="1" ht="303.75" hidden="1" outlineLevel="2">
      <c r="A144" s="18" t="s">
        <v>18</v>
      </c>
      <c r="B144" s="20" t="s">
        <v>222</v>
      </c>
      <c r="C144" s="24" t="s">
        <v>232</v>
      </c>
      <c r="D144" s="22">
        <f t="shared" si="28"/>
        <v>0</v>
      </c>
      <c r="E144" s="22">
        <v>0</v>
      </c>
      <c r="F144" s="22">
        <v>0</v>
      </c>
      <c r="G144" s="22">
        <v>0</v>
      </c>
      <c r="H144" s="22">
        <v>0</v>
      </c>
      <c r="I144" s="22">
        <f t="shared" si="29"/>
        <v>0</v>
      </c>
      <c r="J144" s="22">
        <v>0</v>
      </c>
      <c r="K144" s="22">
        <v>0</v>
      </c>
      <c r="L144" s="22">
        <f t="shared" si="30"/>
        <v>65587</v>
      </c>
      <c r="M144" s="22">
        <f t="shared" si="31"/>
        <v>0</v>
      </c>
      <c r="N144" s="22">
        <v>0</v>
      </c>
      <c r="O144" s="22">
        <v>0</v>
      </c>
      <c r="P144" s="22">
        <v>0</v>
      </c>
      <c r="Q144" s="22">
        <f t="shared" si="32"/>
        <v>65587</v>
      </c>
      <c r="R144" s="22">
        <v>18911</v>
      </c>
      <c r="S144" s="22">
        <v>59429</v>
      </c>
      <c r="T144" s="22">
        <v>6158</v>
      </c>
      <c r="U144" s="22">
        <v>0</v>
      </c>
      <c r="V144" s="22">
        <f t="shared" si="33"/>
        <v>0</v>
      </c>
      <c r="W144" s="22">
        <v>0</v>
      </c>
      <c r="X144" s="22">
        <v>0</v>
      </c>
      <c r="Y144" s="22">
        <f t="shared" si="34"/>
        <v>0</v>
      </c>
      <c r="Z144" s="22">
        <v>0</v>
      </c>
      <c r="AA144" s="22">
        <v>0</v>
      </c>
      <c r="AB144" s="47">
        <f t="shared" si="35"/>
        <v>0</v>
      </c>
      <c r="AC144" s="47">
        <v>0</v>
      </c>
      <c r="AD144" s="47">
        <f t="shared" si="36"/>
        <v>-23070</v>
      </c>
      <c r="AE144" s="47">
        <v>88657</v>
      </c>
      <c r="AF144" s="47">
        <f t="shared" si="37"/>
        <v>0</v>
      </c>
      <c r="AG144" s="47">
        <v>0</v>
      </c>
      <c r="AH144" s="47">
        <f t="shared" si="38"/>
        <v>57262.508000000002</v>
      </c>
      <c r="AI144" s="47"/>
      <c r="AJ144" s="47">
        <f t="shared" si="39"/>
        <v>2166.4919999999984</v>
      </c>
      <c r="AK144" s="25">
        <v>0</v>
      </c>
      <c r="AL144" s="25">
        <f t="shared" si="40"/>
        <v>0</v>
      </c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</row>
    <row r="145" spans="1:55" s="18" customFormat="1" ht="303.75" hidden="1" outlineLevel="2">
      <c r="A145" s="18" t="s">
        <v>18</v>
      </c>
      <c r="B145" s="20" t="s">
        <v>222</v>
      </c>
      <c r="C145" s="24" t="s">
        <v>233</v>
      </c>
      <c r="D145" s="22">
        <f t="shared" si="28"/>
        <v>0</v>
      </c>
      <c r="E145" s="22">
        <v>0</v>
      </c>
      <c r="F145" s="22">
        <v>0</v>
      </c>
      <c r="G145" s="22">
        <v>0</v>
      </c>
      <c r="H145" s="22">
        <v>0</v>
      </c>
      <c r="I145" s="22">
        <f t="shared" si="29"/>
        <v>0</v>
      </c>
      <c r="J145" s="22">
        <v>0</v>
      </c>
      <c r="K145" s="22">
        <v>0</v>
      </c>
      <c r="L145" s="22">
        <f t="shared" si="30"/>
        <v>63045</v>
      </c>
      <c r="M145" s="22">
        <f t="shared" si="31"/>
        <v>0</v>
      </c>
      <c r="N145" s="22">
        <v>0</v>
      </c>
      <c r="O145" s="22">
        <v>0</v>
      </c>
      <c r="P145" s="22">
        <v>0</v>
      </c>
      <c r="Q145" s="22">
        <f t="shared" si="32"/>
        <v>63045</v>
      </c>
      <c r="R145" s="22">
        <v>20656</v>
      </c>
      <c r="S145" s="22">
        <v>62545</v>
      </c>
      <c r="T145" s="22">
        <v>500</v>
      </c>
      <c r="U145" s="22">
        <v>0</v>
      </c>
      <c r="V145" s="22">
        <f t="shared" si="33"/>
        <v>0</v>
      </c>
      <c r="W145" s="22">
        <v>0</v>
      </c>
      <c r="X145" s="22">
        <v>0</v>
      </c>
      <c r="Y145" s="22">
        <f t="shared" si="34"/>
        <v>0</v>
      </c>
      <c r="Z145" s="22">
        <v>0</v>
      </c>
      <c r="AA145" s="22">
        <v>0</v>
      </c>
      <c r="AB145" s="47">
        <f t="shared" si="35"/>
        <v>0</v>
      </c>
      <c r="AC145" s="47">
        <v>0</v>
      </c>
      <c r="AD145" s="47">
        <f t="shared" si="36"/>
        <v>0</v>
      </c>
      <c r="AE145" s="47">
        <v>63045</v>
      </c>
      <c r="AF145" s="47">
        <f t="shared" si="37"/>
        <v>0</v>
      </c>
      <c r="AG145" s="47">
        <v>0</v>
      </c>
      <c r="AH145" s="47">
        <f t="shared" si="38"/>
        <v>62546.368000000002</v>
      </c>
      <c r="AI145" s="47"/>
      <c r="AJ145" s="47">
        <f t="shared" si="39"/>
        <v>-1.3680000000022119</v>
      </c>
      <c r="AK145" s="25">
        <v>0</v>
      </c>
      <c r="AL145" s="25">
        <f t="shared" si="40"/>
        <v>0</v>
      </c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</row>
    <row r="146" spans="1:55" s="18" customFormat="1" ht="303.75" hidden="1" outlineLevel="2">
      <c r="A146" s="18" t="s">
        <v>234</v>
      </c>
      <c r="B146" s="20" t="s">
        <v>222</v>
      </c>
      <c r="C146" s="24" t="s">
        <v>235</v>
      </c>
      <c r="D146" s="22">
        <f t="shared" si="28"/>
        <v>27120</v>
      </c>
      <c r="E146" s="22">
        <v>150</v>
      </c>
      <c r="F146" s="22">
        <v>0</v>
      </c>
      <c r="G146" s="22">
        <v>26970</v>
      </c>
      <c r="H146" s="22">
        <v>0</v>
      </c>
      <c r="I146" s="22">
        <f t="shared" si="29"/>
        <v>5132</v>
      </c>
      <c r="J146" s="22">
        <v>25</v>
      </c>
      <c r="K146" s="22">
        <v>5107</v>
      </c>
      <c r="L146" s="22">
        <f t="shared" si="30"/>
        <v>74480</v>
      </c>
      <c r="M146" s="22">
        <f t="shared" si="31"/>
        <v>1339</v>
      </c>
      <c r="N146" s="22">
        <v>270</v>
      </c>
      <c r="O146" s="22">
        <v>1071</v>
      </c>
      <c r="P146" s="22">
        <v>268</v>
      </c>
      <c r="Q146" s="22">
        <f t="shared" si="32"/>
        <v>73141</v>
      </c>
      <c r="R146" s="22">
        <v>15438</v>
      </c>
      <c r="S146" s="22">
        <v>46746</v>
      </c>
      <c r="T146" s="22">
        <v>26345</v>
      </c>
      <c r="U146" s="22">
        <v>50</v>
      </c>
      <c r="V146" s="22">
        <f t="shared" si="33"/>
        <v>1600</v>
      </c>
      <c r="W146" s="22">
        <v>0</v>
      </c>
      <c r="X146" s="22">
        <v>1600</v>
      </c>
      <c r="Y146" s="22">
        <f t="shared" si="34"/>
        <v>0</v>
      </c>
      <c r="Z146" s="22">
        <v>0</v>
      </c>
      <c r="AA146" s="22">
        <v>0</v>
      </c>
      <c r="AB146" s="47">
        <f t="shared" si="35"/>
        <v>0</v>
      </c>
      <c r="AC146" s="47">
        <v>26970</v>
      </c>
      <c r="AD146" s="47">
        <f t="shared" si="36"/>
        <v>0</v>
      </c>
      <c r="AE146" s="47">
        <v>73141</v>
      </c>
      <c r="AF146" s="47">
        <f t="shared" si="37"/>
        <v>0</v>
      </c>
      <c r="AG146" s="47">
        <v>1600</v>
      </c>
      <c r="AH146" s="47">
        <f t="shared" si="38"/>
        <v>46746.264000000003</v>
      </c>
      <c r="AI146" s="47"/>
      <c r="AJ146" s="47">
        <f t="shared" si="39"/>
        <v>-0.26400000000285218</v>
      </c>
      <c r="AK146" s="25">
        <v>5107.1756171502811</v>
      </c>
      <c r="AL146" s="25">
        <f t="shared" si="40"/>
        <v>-0.17561715028114122</v>
      </c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</row>
    <row r="147" spans="1:55" s="18" customFormat="1" ht="303.75" hidden="1" outlineLevel="2">
      <c r="A147" s="18" t="s">
        <v>18</v>
      </c>
      <c r="B147" s="20" t="s">
        <v>222</v>
      </c>
      <c r="C147" s="24" t="s">
        <v>236</v>
      </c>
      <c r="D147" s="22">
        <f t="shared" si="28"/>
        <v>29710</v>
      </c>
      <c r="E147" s="22">
        <v>0</v>
      </c>
      <c r="F147" s="22">
        <v>0</v>
      </c>
      <c r="G147" s="22">
        <v>29710</v>
      </c>
      <c r="H147" s="22">
        <v>10200</v>
      </c>
      <c r="I147" s="22">
        <f t="shared" si="29"/>
        <v>1545</v>
      </c>
      <c r="J147" s="22">
        <v>0</v>
      </c>
      <c r="K147" s="22">
        <v>1545</v>
      </c>
      <c r="L147" s="22">
        <f t="shared" si="30"/>
        <v>700</v>
      </c>
      <c r="M147" s="22">
        <f t="shared" si="31"/>
        <v>0</v>
      </c>
      <c r="N147" s="22">
        <v>0</v>
      </c>
      <c r="O147" s="22">
        <v>0</v>
      </c>
      <c r="P147" s="22">
        <v>0</v>
      </c>
      <c r="Q147" s="22">
        <f t="shared" si="32"/>
        <v>700</v>
      </c>
      <c r="R147" s="22">
        <v>231</v>
      </c>
      <c r="S147" s="22">
        <v>700</v>
      </c>
      <c r="T147" s="22">
        <v>0</v>
      </c>
      <c r="U147" s="22">
        <v>0</v>
      </c>
      <c r="V147" s="22">
        <f t="shared" si="33"/>
        <v>8000</v>
      </c>
      <c r="W147" s="22">
        <v>0</v>
      </c>
      <c r="X147" s="22">
        <v>8000</v>
      </c>
      <c r="Y147" s="22">
        <f t="shared" si="34"/>
        <v>0</v>
      </c>
      <c r="Z147" s="22">
        <v>0</v>
      </c>
      <c r="AA147" s="22">
        <v>0</v>
      </c>
      <c r="AB147" s="47">
        <f t="shared" si="35"/>
        <v>0</v>
      </c>
      <c r="AC147" s="47">
        <v>29710</v>
      </c>
      <c r="AD147" s="47">
        <f t="shared" si="36"/>
        <v>0</v>
      </c>
      <c r="AE147" s="47">
        <v>700</v>
      </c>
      <c r="AF147" s="47">
        <f t="shared" si="37"/>
        <v>0</v>
      </c>
      <c r="AG147" s="47">
        <v>8000</v>
      </c>
      <c r="AH147" s="47">
        <f t="shared" si="38"/>
        <v>699.46799999999996</v>
      </c>
      <c r="AI147" s="47"/>
      <c r="AJ147" s="47">
        <f t="shared" si="39"/>
        <v>0.53200000000003911</v>
      </c>
      <c r="AK147" s="25">
        <v>1544.805115179119</v>
      </c>
      <c r="AL147" s="25">
        <f t="shared" si="40"/>
        <v>0.1948848208810432</v>
      </c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</row>
    <row r="148" spans="1:55" s="18" customFormat="1" ht="303.75" hidden="1" outlineLevel="2">
      <c r="A148" s="18" t="s">
        <v>237</v>
      </c>
      <c r="B148" s="20" t="s">
        <v>222</v>
      </c>
      <c r="C148" s="24" t="s">
        <v>238</v>
      </c>
      <c r="D148" s="22">
        <f t="shared" si="28"/>
        <v>64985</v>
      </c>
      <c r="E148" s="22">
        <v>6160</v>
      </c>
      <c r="F148" s="22">
        <v>0</v>
      </c>
      <c r="G148" s="22">
        <v>58825</v>
      </c>
      <c r="H148" s="22">
        <v>0</v>
      </c>
      <c r="I148" s="22">
        <f t="shared" si="29"/>
        <v>6001</v>
      </c>
      <c r="J148" s="22">
        <v>342</v>
      </c>
      <c r="K148" s="22">
        <v>5659</v>
      </c>
      <c r="L148" s="22">
        <f t="shared" si="30"/>
        <v>394406</v>
      </c>
      <c r="M148" s="22">
        <f t="shared" si="31"/>
        <v>2097</v>
      </c>
      <c r="N148" s="22">
        <v>0</v>
      </c>
      <c r="O148" s="22">
        <v>0</v>
      </c>
      <c r="P148" s="22">
        <v>2097</v>
      </c>
      <c r="Q148" s="22">
        <f t="shared" si="32"/>
        <v>392309</v>
      </c>
      <c r="R148" s="22">
        <v>93754</v>
      </c>
      <c r="S148" s="22">
        <v>283886</v>
      </c>
      <c r="T148" s="22">
        <v>101123</v>
      </c>
      <c r="U148" s="22">
        <v>7300</v>
      </c>
      <c r="V148" s="22">
        <f t="shared" si="33"/>
        <v>6000</v>
      </c>
      <c r="W148" s="22">
        <v>0</v>
      </c>
      <c r="X148" s="22">
        <v>6000</v>
      </c>
      <c r="Y148" s="22">
        <f t="shared" si="34"/>
        <v>0</v>
      </c>
      <c r="Z148" s="22">
        <v>0</v>
      </c>
      <c r="AA148" s="22">
        <v>0</v>
      </c>
      <c r="AB148" s="47">
        <f t="shared" si="35"/>
        <v>0</v>
      </c>
      <c r="AC148" s="47">
        <v>58825</v>
      </c>
      <c r="AD148" s="47">
        <f t="shared" si="36"/>
        <v>0</v>
      </c>
      <c r="AE148" s="47">
        <v>392309</v>
      </c>
      <c r="AF148" s="47">
        <f t="shared" si="37"/>
        <v>0</v>
      </c>
      <c r="AG148" s="47">
        <v>6000</v>
      </c>
      <c r="AH148" s="47">
        <f t="shared" si="38"/>
        <v>283887.11200000002</v>
      </c>
      <c r="AI148" s="47"/>
      <c r="AJ148" s="47">
        <f t="shared" si="39"/>
        <v>-1.1120000000228174</v>
      </c>
      <c r="AK148" s="25">
        <v>5658.5119490813022</v>
      </c>
      <c r="AL148" s="25">
        <f t="shared" si="40"/>
        <v>0.48805091869780881</v>
      </c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</row>
    <row r="149" spans="1:55" s="18" customFormat="1" ht="303.75" hidden="1" outlineLevel="2">
      <c r="A149" s="18" t="s">
        <v>239</v>
      </c>
      <c r="B149" s="20" t="s">
        <v>222</v>
      </c>
      <c r="C149" s="24" t="s">
        <v>240</v>
      </c>
      <c r="D149" s="22">
        <f t="shared" si="28"/>
        <v>0</v>
      </c>
      <c r="E149" s="22">
        <v>0</v>
      </c>
      <c r="F149" s="22">
        <v>0</v>
      </c>
      <c r="G149" s="22">
        <v>0</v>
      </c>
      <c r="H149" s="22">
        <v>0</v>
      </c>
      <c r="I149" s="22">
        <f t="shared" si="29"/>
        <v>0</v>
      </c>
      <c r="J149" s="22">
        <v>0</v>
      </c>
      <c r="K149" s="22">
        <v>0</v>
      </c>
      <c r="L149" s="22">
        <f t="shared" si="30"/>
        <v>19837</v>
      </c>
      <c r="M149" s="22">
        <f t="shared" si="31"/>
        <v>12669</v>
      </c>
      <c r="N149" s="22">
        <v>0</v>
      </c>
      <c r="O149" s="22">
        <v>0</v>
      </c>
      <c r="P149" s="22">
        <v>12669</v>
      </c>
      <c r="Q149" s="22">
        <f t="shared" si="32"/>
        <v>7168</v>
      </c>
      <c r="R149" s="22">
        <v>0</v>
      </c>
      <c r="S149" s="22">
        <v>0</v>
      </c>
      <c r="T149" s="22">
        <v>7168</v>
      </c>
      <c r="U149" s="22">
        <v>0</v>
      </c>
      <c r="V149" s="22">
        <f t="shared" si="33"/>
        <v>0</v>
      </c>
      <c r="W149" s="22">
        <v>0</v>
      </c>
      <c r="X149" s="22">
        <v>0</v>
      </c>
      <c r="Y149" s="22">
        <f t="shared" si="34"/>
        <v>0</v>
      </c>
      <c r="Z149" s="22">
        <v>0</v>
      </c>
      <c r="AA149" s="22">
        <v>0</v>
      </c>
      <c r="AB149" s="47">
        <f t="shared" si="35"/>
        <v>0</v>
      </c>
      <c r="AC149" s="47">
        <v>0</v>
      </c>
      <c r="AD149" s="47">
        <f t="shared" si="36"/>
        <v>0</v>
      </c>
      <c r="AE149" s="47">
        <v>7168</v>
      </c>
      <c r="AF149" s="47">
        <f t="shared" si="37"/>
        <v>0</v>
      </c>
      <c r="AG149" s="47">
        <v>0</v>
      </c>
      <c r="AH149" s="47">
        <f t="shared" si="38"/>
        <v>0</v>
      </c>
      <c r="AI149" s="47"/>
      <c r="AJ149" s="47">
        <f t="shared" si="39"/>
        <v>0</v>
      </c>
      <c r="AK149" s="25">
        <v>0</v>
      </c>
      <c r="AL149" s="25">
        <f t="shared" si="40"/>
        <v>0</v>
      </c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</row>
    <row r="150" spans="1:55" s="18" customFormat="1" ht="303.75" hidden="1" outlineLevel="2">
      <c r="A150" s="18" t="s">
        <v>241</v>
      </c>
      <c r="B150" s="20" t="s">
        <v>222</v>
      </c>
      <c r="C150" s="24" t="s">
        <v>242</v>
      </c>
      <c r="D150" s="22">
        <f t="shared" si="28"/>
        <v>20615</v>
      </c>
      <c r="E150" s="22">
        <v>9900</v>
      </c>
      <c r="F150" s="22">
        <v>0</v>
      </c>
      <c r="G150" s="22">
        <v>10715</v>
      </c>
      <c r="H150" s="22">
        <v>0</v>
      </c>
      <c r="I150" s="22">
        <f t="shared" si="29"/>
        <v>1359</v>
      </c>
      <c r="J150" s="22">
        <v>660</v>
      </c>
      <c r="K150" s="22">
        <v>699</v>
      </c>
      <c r="L150" s="22">
        <f t="shared" si="30"/>
        <v>137374</v>
      </c>
      <c r="M150" s="22">
        <f t="shared" si="31"/>
        <v>75892</v>
      </c>
      <c r="N150" s="22">
        <v>12448</v>
      </c>
      <c r="O150" s="22">
        <v>49330</v>
      </c>
      <c r="P150" s="22">
        <v>26562</v>
      </c>
      <c r="Q150" s="22">
        <f t="shared" si="32"/>
        <v>61482</v>
      </c>
      <c r="R150" s="22">
        <v>7530</v>
      </c>
      <c r="S150" s="22">
        <v>22801</v>
      </c>
      <c r="T150" s="22">
        <v>38681</v>
      </c>
      <c r="U150" s="22"/>
      <c r="V150" s="22">
        <f t="shared" si="33"/>
        <v>9281</v>
      </c>
      <c r="W150" s="22">
        <v>2431</v>
      </c>
      <c r="X150" s="22">
        <v>6850</v>
      </c>
      <c r="Y150" s="22">
        <f t="shared" si="34"/>
        <v>0</v>
      </c>
      <c r="Z150" s="22">
        <v>0</v>
      </c>
      <c r="AA150" s="22">
        <v>0</v>
      </c>
      <c r="AB150" s="47">
        <f t="shared" si="35"/>
        <v>0</v>
      </c>
      <c r="AC150" s="47">
        <v>10715</v>
      </c>
      <c r="AD150" s="47">
        <f t="shared" si="36"/>
        <v>0</v>
      </c>
      <c r="AE150" s="47">
        <v>61482</v>
      </c>
      <c r="AF150" s="47">
        <f t="shared" si="37"/>
        <v>0</v>
      </c>
      <c r="AG150" s="47">
        <v>6850</v>
      </c>
      <c r="AH150" s="47">
        <f t="shared" si="38"/>
        <v>22800.84</v>
      </c>
      <c r="AI150" s="47"/>
      <c r="AJ150" s="47">
        <f t="shared" si="39"/>
        <v>0.15999999999985448</v>
      </c>
      <c r="AK150" s="25">
        <v>698.79687684845612</v>
      </c>
      <c r="AL150" s="25">
        <f t="shared" si="40"/>
        <v>0.20312315154387761</v>
      </c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</row>
    <row r="151" spans="1:55" s="18" customFormat="1" ht="303.75" hidden="1" outlineLevel="2">
      <c r="A151" s="18" t="s">
        <v>243</v>
      </c>
      <c r="B151" s="20" t="s">
        <v>222</v>
      </c>
      <c r="C151" s="24" t="s">
        <v>244</v>
      </c>
      <c r="D151" s="22">
        <f t="shared" si="28"/>
        <v>92400</v>
      </c>
      <c r="E151" s="22">
        <v>92400</v>
      </c>
      <c r="F151" s="22">
        <v>0</v>
      </c>
      <c r="G151" s="22">
        <v>0</v>
      </c>
      <c r="H151" s="22">
        <v>0</v>
      </c>
      <c r="I151" s="22">
        <f t="shared" si="29"/>
        <v>2100</v>
      </c>
      <c r="J151" s="22">
        <v>2100</v>
      </c>
      <c r="K151" s="22">
        <v>0</v>
      </c>
      <c r="L151" s="22">
        <f t="shared" si="30"/>
        <v>67095</v>
      </c>
      <c r="M151" s="22">
        <f t="shared" si="31"/>
        <v>67095</v>
      </c>
      <c r="N151" s="22">
        <v>8804</v>
      </c>
      <c r="O151" s="22">
        <v>34889</v>
      </c>
      <c r="P151" s="22">
        <v>32206</v>
      </c>
      <c r="Q151" s="22">
        <f t="shared" si="32"/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f t="shared" si="33"/>
        <v>10500</v>
      </c>
      <c r="W151" s="22">
        <v>10500</v>
      </c>
      <c r="X151" s="22">
        <v>0</v>
      </c>
      <c r="Y151" s="22">
        <f t="shared" si="34"/>
        <v>0</v>
      </c>
      <c r="Z151" s="22">
        <v>0</v>
      </c>
      <c r="AA151" s="22">
        <v>0</v>
      </c>
      <c r="AB151" s="47">
        <f t="shared" si="35"/>
        <v>0</v>
      </c>
      <c r="AC151" s="47">
        <v>0</v>
      </c>
      <c r="AD151" s="47">
        <f t="shared" si="36"/>
        <v>0</v>
      </c>
      <c r="AE151" s="47">
        <v>0</v>
      </c>
      <c r="AF151" s="47">
        <f t="shared" si="37"/>
        <v>0</v>
      </c>
      <c r="AG151" s="47">
        <v>0</v>
      </c>
      <c r="AH151" s="47">
        <f t="shared" si="38"/>
        <v>0</v>
      </c>
      <c r="AI151" s="47"/>
      <c r="AJ151" s="47">
        <f t="shared" si="39"/>
        <v>0</v>
      </c>
      <c r="AK151" s="25">
        <v>0</v>
      </c>
      <c r="AL151" s="25">
        <f t="shared" si="40"/>
        <v>0</v>
      </c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</row>
    <row r="152" spans="1:55" s="18" customFormat="1" ht="303.75" hidden="1" outlineLevel="2">
      <c r="A152" s="18" t="s">
        <v>245</v>
      </c>
      <c r="B152" s="20" t="s">
        <v>222</v>
      </c>
      <c r="C152" s="24" t="s">
        <v>246</v>
      </c>
      <c r="D152" s="22">
        <f t="shared" si="28"/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f t="shared" si="29"/>
        <v>0</v>
      </c>
      <c r="J152" s="22">
        <v>0</v>
      </c>
      <c r="K152" s="22">
        <v>0</v>
      </c>
      <c r="L152" s="22">
        <f t="shared" si="30"/>
        <v>0</v>
      </c>
      <c r="M152" s="22">
        <f t="shared" si="31"/>
        <v>0</v>
      </c>
      <c r="N152" s="22">
        <v>0</v>
      </c>
      <c r="O152" s="22">
        <v>0</v>
      </c>
      <c r="P152" s="22">
        <v>0</v>
      </c>
      <c r="Q152" s="22">
        <f t="shared" si="32"/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f t="shared" si="33"/>
        <v>0</v>
      </c>
      <c r="W152" s="22">
        <v>0</v>
      </c>
      <c r="X152" s="22">
        <v>0</v>
      </c>
      <c r="Y152" s="22">
        <f t="shared" si="34"/>
        <v>92051</v>
      </c>
      <c r="Z152" s="22">
        <v>10900</v>
      </c>
      <c r="AA152" s="22">
        <v>81151</v>
      </c>
      <c r="AB152" s="47">
        <f t="shared" si="35"/>
        <v>0</v>
      </c>
      <c r="AC152" s="47">
        <v>0</v>
      </c>
      <c r="AD152" s="47">
        <f t="shared" si="36"/>
        <v>0</v>
      </c>
      <c r="AE152" s="47">
        <v>0</v>
      </c>
      <c r="AF152" s="47">
        <f t="shared" si="37"/>
        <v>0</v>
      </c>
      <c r="AG152" s="47">
        <v>0</v>
      </c>
      <c r="AH152" s="47">
        <f t="shared" si="38"/>
        <v>0</v>
      </c>
      <c r="AI152" s="47"/>
      <c r="AJ152" s="47">
        <f t="shared" si="39"/>
        <v>0</v>
      </c>
      <c r="AK152" s="25">
        <v>0</v>
      </c>
      <c r="AL152" s="25">
        <f t="shared" si="40"/>
        <v>0</v>
      </c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</row>
    <row r="153" spans="1:55" s="18" customFormat="1" ht="303.75" hidden="1" outlineLevel="2">
      <c r="A153" s="18" t="s">
        <v>18</v>
      </c>
      <c r="B153" s="20" t="s">
        <v>222</v>
      </c>
      <c r="C153" s="24" t="s">
        <v>247</v>
      </c>
      <c r="D153" s="22">
        <f t="shared" si="28"/>
        <v>1596</v>
      </c>
      <c r="E153" s="22">
        <v>0</v>
      </c>
      <c r="F153" s="22">
        <v>0</v>
      </c>
      <c r="G153" s="22">
        <v>1596</v>
      </c>
      <c r="H153" s="22">
        <v>1596</v>
      </c>
      <c r="I153" s="22">
        <f t="shared" si="29"/>
        <v>0</v>
      </c>
      <c r="J153" s="22">
        <v>0</v>
      </c>
      <c r="K153" s="22">
        <v>0</v>
      </c>
      <c r="L153" s="22">
        <f t="shared" si="30"/>
        <v>0</v>
      </c>
      <c r="M153" s="22">
        <f t="shared" si="31"/>
        <v>0</v>
      </c>
      <c r="N153" s="26">
        <v>0</v>
      </c>
      <c r="O153" s="26">
        <v>0</v>
      </c>
      <c r="P153" s="26">
        <v>0</v>
      </c>
      <c r="Q153" s="22">
        <f t="shared" si="32"/>
        <v>0</v>
      </c>
      <c r="R153" s="26">
        <v>0</v>
      </c>
      <c r="S153" s="26"/>
      <c r="T153" s="26"/>
      <c r="U153" s="26"/>
      <c r="V153" s="22">
        <f t="shared" si="33"/>
        <v>0</v>
      </c>
      <c r="W153" s="22">
        <v>0</v>
      </c>
      <c r="X153" s="22">
        <v>0</v>
      </c>
      <c r="Y153" s="22">
        <f t="shared" si="34"/>
        <v>0</v>
      </c>
      <c r="Z153" s="22">
        <v>0</v>
      </c>
      <c r="AA153" s="26">
        <v>0</v>
      </c>
      <c r="AB153" s="47">
        <f t="shared" si="35"/>
        <v>0</v>
      </c>
      <c r="AC153" s="47">
        <v>1596</v>
      </c>
      <c r="AD153" s="47">
        <f t="shared" si="36"/>
        <v>0</v>
      </c>
      <c r="AE153" s="47"/>
      <c r="AF153" s="47">
        <f t="shared" si="37"/>
        <v>0</v>
      </c>
      <c r="AG153" s="47">
        <v>0</v>
      </c>
      <c r="AH153" s="47">
        <f t="shared" si="38"/>
        <v>0</v>
      </c>
      <c r="AI153" s="47"/>
      <c r="AJ153" s="47">
        <f t="shared" si="39"/>
        <v>0</v>
      </c>
      <c r="AK153" s="25">
        <v>0</v>
      </c>
      <c r="AL153" s="25">
        <f t="shared" si="40"/>
        <v>0</v>
      </c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</row>
    <row r="154" spans="1:55" s="18" customFormat="1" ht="364.5" hidden="1" outlineLevel="2">
      <c r="A154" s="18" t="s">
        <v>18</v>
      </c>
      <c r="B154" s="20" t="s">
        <v>222</v>
      </c>
      <c r="C154" s="24" t="s">
        <v>248</v>
      </c>
      <c r="D154" s="22">
        <f t="shared" si="28"/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f t="shared" si="29"/>
        <v>0</v>
      </c>
      <c r="J154" s="22">
        <v>0</v>
      </c>
      <c r="K154" s="22">
        <v>0</v>
      </c>
      <c r="L154" s="22">
        <f t="shared" si="30"/>
        <v>10823</v>
      </c>
      <c r="M154" s="22">
        <f t="shared" si="31"/>
        <v>0</v>
      </c>
      <c r="N154" s="26">
        <v>0</v>
      </c>
      <c r="O154" s="26">
        <v>0</v>
      </c>
      <c r="P154" s="26">
        <v>0</v>
      </c>
      <c r="Q154" s="22">
        <f t="shared" si="32"/>
        <v>10823</v>
      </c>
      <c r="R154" s="26">
        <v>680</v>
      </c>
      <c r="S154" s="26">
        <v>2059</v>
      </c>
      <c r="T154" s="26">
        <v>8764</v>
      </c>
      <c r="U154" s="26"/>
      <c r="V154" s="22">
        <f t="shared" si="33"/>
        <v>0</v>
      </c>
      <c r="W154" s="22">
        <v>0</v>
      </c>
      <c r="X154" s="22">
        <v>0</v>
      </c>
      <c r="Y154" s="22">
        <f t="shared" si="34"/>
        <v>0</v>
      </c>
      <c r="Z154" s="22">
        <v>0</v>
      </c>
      <c r="AA154" s="26">
        <v>0</v>
      </c>
      <c r="AB154" s="47">
        <f t="shared" si="35"/>
        <v>0</v>
      </c>
      <c r="AC154" s="47">
        <v>0</v>
      </c>
      <c r="AD154" s="47">
        <f t="shared" si="36"/>
        <v>0</v>
      </c>
      <c r="AE154" s="47">
        <v>10823</v>
      </c>
      <c r="AF154" s="47">
        <f t="shared" si="37"/>
        <v>0</v>
      </c>
      <c r="AG154" s="47">
        <v>0</v>
      </c>
      <c r="AH154" s="47">
        <f t="shared" si="38"/>
        <v>2059.04</v>
      </c>
      <c r="AI154" s="47"/>
      <c r="AJ154" s="47">
        <f t="shared" si="39"/>
        <v>-3.999999999996362E-2</v>
      </c>
      <c r="AK154" s="25">
        <v>0</v>
      </c>
      <c r="AL154" s="25">
        <f t="shared" si="40"/>
        <v>0</v>
      </c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</row>
    <row r="155" spans="1:55" s="18" customFormat="1" ht="364.5" hidden="1" outlineLevel="2">
      <c r="A155" s="18" t="s">
        <v>18</v>
      </c>
      <c r="B155" s="20" t="s">
        <v>249</v>
      </c>
      <c r="C155" s="24" t="s">
        <v>250</v>
      </c>
      <c r="D155" s="22">
        <f t="shared" si="28"/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f t="shared" si="29"/>
        <v>0</v>
      </c>
      <c r="J155" s="22">
        <v>0</v>
      </c>
      <c r="K155" s="22">
        <v>0</v>
      </c>
      <c r="L155" s="22">
        <f t="shared" si="30"/>
        <v>2800</v>
      </c>
      <c r="M155" s="22">
        <f t="shared" si="31"/>
        <v>0</v>
      </c>
      <c r="N155" s="22">
        <v>0</v>
      </c>
      <c r="O155" s="22">
        <v>0</v>
      </c>
      <c r="P155" s="22">
        <v>0</v>
      </c>
      <c r="Q155" s="22">
        <f t="shared" si="32"/>
        <v>2800</v>
      </c>
      <c r="R155" s="22">
        <v>792</v>
      </c>
      <c r="S155" s="22">
        <v>2399</v>
      </c>
      <c r="T155" s="22">
        <v>401</v>
      </c>
      <c r="U155" s="22">
        <v>0</v>
      </c>
      <c r="V155" s="22">
        <f t="shared" si="33"/>
        <v>0</v>
      </c>
      <c r="W155" s="22">
        <v>0</v>
      </c>
      <c r="X155" s="22">
        <v>0</v>
      </c>
      <c r="Y155" s="22">
        <f t="shared" si="34"/>
        <v>0</v>
      </c>
      <c r="Z155" s="22">
        <v>0</v>
      </c>
      <c r="AA155" s="22">
        <v>0</v>
      </c>
      <c r="AB155" s="47">
        <f t="shared" si="35"/>
        <v>0</v>
      </c>
      <c r="AC155" s="47">
        <v>0</v>
      </c>
      <c r="AD155" s="47">
        <f t="shared" si="36"/>
        <v>0</v>
      </c>
      <c r="AE155" s="47">
        <v>2800</v>
      </c>
      <c r="AF155" s="47">
        <f t="shared" si="37"/>
        <v>0</v>
      </c>
      <c r="AG155" s="47">
        <v>0</v>
      </c>
      <c r="AH155" s="47">
        <f t="shared" si="38"/>
        <v>2398.1759999999999</v>
      </c>
      <c r="AI155" s="47"/>
      <c r="AJ155" s="47">
        <f t="shared" si="39"/>
        <v>0.82400000000006912</v>
      </c>
      <c r="AK155" s="25">
        <v>0</v>
      </c>
      <c r="AL155" s="25">
        <f t="shared" si="40"/>
        <v>0</v>
      </c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</row>
    <row r="156" spans="1:55" s="18" customFormat="1" ht="364.5" hidden="1" outlineLevel="2">
      <c r="A156" s="18" t="s">
        <v>18</v>
      </c>
      <c r="B156" s="20" t="s">
        <v>249</v>
      </c>
      <c r="C156" s="24" t="s">
        <v>251</v>
      </c>
      <c r="D156" s="22">
        <f t="shared" si="28"/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f t="shared" si="29"/>
        <v>0</v>
      </c>
      <c r="J156" s="22">
        <v>0</v>
      </c>
      <c r="K156" s="22">
        <v>0</v>
      </c>
      <c r="L156" s="22">
        <f t="shared" si="30"/>
        <v>600</v>
      </c>
      <c r="M156" s="22">
        <f t="shared" si="31"/>
        <v>0</v>
      </c>
      <c r="N156" s="22">
        <v>0</v>
      </c>
      <c r="O156" s="22">
        <v>0</v>
      </c>
      <c r="P156" s="22">
        <v>0</v>
      </c>
      <c r="Q156" s="22">
        <f t="shared" si="32"/>
        <v>600</v>
      </c>
      <c r="R156" s="22">
        <v>198</v>
      </c>
      <c r="S156" s="22">
        <v>600</v>
      </c>
      <c r="T156" s="22">
        <v>0</v>
      </c>
      <c r="U156" s="22">
        <v>0</v>
      </c>
      <c r="V156" s="22">
        <f t="shared" si="33"/>
        <v>0</v>
      </c>
      <c r="W156" s="22">
        <v>0</v>
      </c>
      <c r="X156" s="22">
        <v>0</v>
      </c>
      <c r="Y156" s="22">
        <f t="shared" si="34"/>
        <v>0</v>
      </c>
      <c r="Z156" s="22">
        <v>0</v>
      </c>
      <c r="AA156" s="22">
        <v>0</v>
      </c>
      <c r="AB156" s="47">
        <f t="shared" si="35"/>
        <v>0</v>
      </c>
      <c r="AC156" s="47">
        <v>0</v>
      </c>
      <c r="AD156" s="47">
        <f t="shared" si="36"/>
        <v>0</v>
      </c>
      <c r="AE156" s="47">
        <v>600</v>
      </c>
      <c r="AF156" s="47">
        <f t="shared" si="37"/>
        <v>0</v>
      </c>
      <c r="AG156" s="47">
        <v>0</v>
      </c>
      <c r="AH156" s="47">
        <f t="shared" si="38"/>
        <v>599.54399999999998</v>
      </c>
      <c r="AI156" s="47"/>
      <c r="AJ156" s="47">
        <f t="shared" si="39"/>
        <v>0.45600000000001728</v>
      </c>
      <c r="AK156" s="25">
        <v>0</v>
      </c>
      <c r="AL156" s="25">
        <f t="shared" si="40"/>
        <v>0</v>
      </c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</row>
    <row r="157" spans="1:55" s="18" customFormat="1" ht="364.5" hidden="1" outlineLevel="2">
      <c r="A157" s="18" t="s">
        <v>18</v>
      </c>
      <c r="B157" s="20" t="s">
        <v>249</v>
      </c>
      <c r="C157" s="24" t="s">
        <v>252</v>
      </c>
      <c r="D157" s="22">
        <f t="shared" si="28"/>
        <v>0</v>
      </c>
      <c r="E157" s="22">
        <v>0</v>
      </c>
      <c r="F157" s="22">
        <v>0</v>
      </c>
      <c r="G157" s="22">
        <v>0</v>
      </c>
      <c r="H157" s="22">
        <v>0</v>
      </c>
      <c r="I157" s="22">
        <f t="shared" si="29"/>
        <v>0</v>
      </c>
      <c r="J157" s="22">
        <v>0</v>
      </c>
      <c r="K157" s="22">
        <v>0</v>
      </c>
      <c r="L157" s="22">
        <f t="shared" si="30"/>
        <v>88297</v>
      </c>
      <c r="M157" s="22">
        <f t="shared" si="31"/>
        <v>0</v>
      </c>
      <c r="N157" s="22">
        <v>0</v>
      </c>
      <c r="O157" s="22">
        <v>0</v>
      </c>
      <c r="P157" s="22">
        <v>0</v>
      </c>
      <c r="Q157" s="22">
        <f t="shared" si="32"/>
        <v>88297</v>
      </c>
      <c r="R157" s="22">
        <v>25721</v>
      </c>
      <c r="S157" s="22">
        <v>77564</v>
      </c>
      <c r="T157" s="22">
        <v>10733</v>
      </c>
      <c r="U157" s="22"/>
      <c r="V157" s="22">
        <f t="shared" si="33"/>
        <v>0</v>
      </c>
      <c r="W157" s="22">
        <v>0</v>
      </c>
      <c r="X157" s="22">
        <v>0</v>
      </c>
      <c r="Y157" s="22">
        <f t="shared" si="34"/>
        <v>0</v>
      </c>
      <c r="Z157" s="22">
        <v>0</v>
      </c>
      <c r="AA157" s="22">
        <v>0</v>
      </c>
      <c r="AB157" s="47">
        <f t="shared" si="35"/>
        <v>0</v>
      </c>
      <c r="AC157" s="47">
        <v>0</v>
      </c>
      <c r="AD157" s="47">
        <f t="shared" si="36"/>
        <v>2621</v>
      </c>
      <c r="AE157" s="47">
        <v>85676</v>
      </c>
      <c r="AF157" s="47">
        <f t="shared" si="37"/>
        <v>0</v>
      </c>
      <c r="AG157" s="47">
        <v>0</v>
      </c>
      <c r="AH157" s="47">
        <f t="shared" si="38"/>
        <v>77883.187999999995</v>
      </c>
      <c r="AI157" s="47"/>
      <c r="AJ157" s="47">
        <f t="shared" si="39"/>
        <v>-319.18799999999464</v>
      </c>
      <c r="AK157" s="25">
        <v>0</v>
      </c>
      <c r="AL157" s="25">
        <f t="shared" si="40"/>
        <v>0</v>
      </c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</row>
    <row r="158" spans="1:55" s="18" customFormat="1" ht="364.5" hidden="1" outlineLevel="2">
      <c r="A158" s="18" t="s">
        <v>253</v>
      </c>
      <c r="B158" s="20" t="s">
        <v>249</v>
      </c>
      <c r="C158" s="24" t="s">
        <v>254</v>
      </c>
      <c r="D158" s="22">
        <f t="shared" si="28"/>
        <v>137406</v>
      </c>
      <c r="E158" s="22">
        <v>1825</v>
      </c>
      <c r="F158" s="22">
        <v>1200</v>
      </c>
      <c r="G158" s="22">
        <v>135581</v>
      </c>
      <c r="H158" s="22">
        <v>0</v>
      </c>
      <c r="I158" s="22">
        <f t="shared" si="29"/>
        <v>10463</v>
      </c>
      <c r="J158" s="22">
        <v>85</v>
      </c>
      <c r="K158" s="22">
        <v>10378</v>
      </c>
      <c r="L158" s="22">
        <f t="shared" si="30"/>
        <v>511616</v>
      </c>
      <c r="M158" s="22">
        <f t="shared" si="31"/>
        <v>18000</v>
      </c>
      <c r="N158" s="22">
        <v>908</v>
      </c>
      <c r="O158" s="22">
        <v>3600</v>
      </c>
      <c r="P158" s="22">
        <v>14400</v>
      </c>
      <c r="Q158" s="22">
        <f t="shared" si="32"/>
        <v>493616</v>
      </c>
      <c r="R158" s="22">
        <v>120645</v>
      </c>
      <c r="S158" s="22">
        <v>365312</v>
      </c>
      <c r="T158" s="22">
        <v>91024</v>
      </c>
      <c r="U158" s="22">
        <v>37280</v>
      </c>
      <c r="V158" s="22">
        <f t="shared" si="33"/>
        <v>68481</v>
      </c>
      <c r="W158" s="22">
        <v>0</v>
      </c>
      <c r="X158" s="22">
        <v>68481</v>
      </c>
      <c r="Y158" s="22">
        <f t="shared" si="34"/>
        <v>12730</v>
      </c>
      <c r="Z158" s="22">
        <v>486</v>
      </c>
      <c r="AA158" s="22">
        <v>12244</v>
      </c>
      <c r="AB158" s="47">
        <f t="shared" si="35"/>
        <v>0</v>
      </c>
      <c r="AC158" s="47">
        <v>135581</v>
      </c>
      <c r="AD158" s="47">
        <f t="shared" si="36"/>
        <v>0</v>
      </c>
      <c r="AE158" s="47">
        <v>493616</v>
      </c>
      <c r="AF158" s="47">
        <f t="shared" si="37"/>
        <v>0</v>
      </c>
      <c r="AG158" s="47">
        <v>68481</v>
      </c>
      <c r="AH158" s="47">
        <f t="shared" si="38"/>
        <v>365313.06</v>
      </c>
      <c r="AI158" s="47"/>
      <c r="AJ158" s="47">
        <f t="shared" si="39"/>
        <v>-1.0599999999976717</v>
      </c>
      <c r="AK158" s="25">
        <v>10377.752807637977</v>
      </c>
      <c r="AL158" s="25">
        <f t="shared" si="40"/>
        <v>0.24719236202327011</v>
      </c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</row>
    <row r="159" spans="1:55" s="18" customFormat="1" ht="364.5" hidden="1" outlineLevel="2">
      <c r="A159" s="18" t="s">
        <v>255</v>
      </c>
      <c r="B159" s="20" t="s">
        <v>249</v>
      </c>
      <c r="C159" s="24" t="s">
        <v>256</v>
      </c>
      <c r="D159" s="22">
        <f t="shared" si="28"/>
        <v>29060</v>
      </c>
      <c r="E159" s="22">
        <v>3060</v>
      </c>
      <c r="F159" s="22">
        <v>3060</v>
      </c>
      <c r="G159" s="22">
        <v>26000</v>
      </c>
      <c r="H159" s="22">
        <v>0</v>
      </c>
      <c r="I159" s="22">
        <f t="shared" si="29"/>
        <v>2881</v>
      </c>
      <c r="J159" s="22">
        <v>97</v>
      </c>
      <c r="K159" s="22">
        <v>2784</v>
      </c>
      <c r="L159" s="22">
        <f t="shared" si="30"/>
        <v>210189</v>
      </c>
      <c r="M159" s="22">
        <f t="shared" si="31"/>
        <v>0</v>
      </c>
      <c r="N159" s="22">
        <v>0</v>
      </c>
      <c r="O159" s="22">
        <v>0</v>
      </c>
      <c r="P159" s="22">
        <v>0</v>
      </c>
      <c r="Q159" s="22">
        <f t="shared" si="32"/>
        <v>210189</v>
      </c>
      <c r="R159" s="22">
        <v>45323</v>
      </c>
      <c r="S159" s="22">
        <v>137238</v>
      </c>
      <c r="T159" s="22">
        <v>71951</v>
      </c>
      <c r="U159" s="22">
        <v>1000</v>
      </c>
      <c r="V159" s="22">
        <f t="shared" si="33"/>
        <v>3200</v>
      </c>
      <c r="W159" s="22">
        <v>0</v>
      </c>
      <c r="X159" s="22">
        <v>3200</v>
      </c>
      <c r="Y159" s="22">
        <f t="shared" si="34"/>
        <v>0</v>
      </c>
      <c r="Z159" s="22">
        <v>0</v>
      </c>
      <c r="AA159" s="22">
        <v>0</v>
      </c>
      <c r="AB159" s="47">
        <f t="shared" si="35"/>
        <v>0</v>
      </c>
      <c r="AC159" s="47">
        <v>26000</v>
      </c>
      <c r="AD159" s="47">
        <f t="shared" si="36"/>
        <v>0</v>
      </c>
      <c r="AE159" s="47">
        <v>210189</v>
      </c>
      <c r="AF159" s="47">
        <f t="shared" si="37"/>
        <v>0</v>
      </c>
      <c r="AG159" s="47">
        <v>3200</v>
      </c>
      <c r="AH159" s="47">
        <f t="shared" si="38"/>
        <v>137238.04399999999</v>
      </c>
      <c r="AI159" s="47"/>
      <c r="AJ159" s="47">
        <f t="shared" si="39"/>
        <v>-4.3999999994412065E-2</v>
      </c>
      <c r="AK159" s="25">
        <v>2783.9577537351884</v>
      </c>
      <c r="AL159" s="25">
        <f t="shared" si="40"/>
        <v>4.2246264811637957E-2</v>
      </c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</row>
    <row r="160" spans="1:55" s="18" customFormat="1" ht="364.5" hidden="1" outlineLevel="2">
      <c r="A160" s="18" t="s">
        <v>18</v>
      </c>
      <c r="B160" s="20" t="s">
        <v>249</v>
      </c>
      <c r="C160" s="24" t="s">
        <v>257</v>
      </c>
      <c r="D160" s="22">
        <f t="shared" si="28"/>
        <v>23300</v>
      </c>
      <c r="E160" s="22">
        <v>0</v>
      </c>
      <c r="F160" s="22">
        <v>0</v>
      </c>
      <c r="G160" s="22">
        <v>23300</v>
      </c>
      <c r="H160" s="22">
        <v>0</v>
      </c>
      <c r="I160" s="22">
        <f t="shared" si="29"/>
        <v>3663</v>
      </c>
      <c r="J160" s="22">
        <v>0</v>
      </c>
      <c r="K160" s="22">
        <v>3663</v>
      </c>
      <c r="L160" s="22">
        <f t="shared" si="30"/>
        <v>42497</v>
      </c>
      <c r="M160" s="22">
        <f t="shared" si="31"/>
        <v>0</v>
      </c>
      <c r="N160" s="22">
        <v>0</v>
      </c>
      <c r="O160" s="22">
        <v>0</v>
      </c>
      <c r="P160" s="22">
        <v>0</v>
      </c>
      <c r="Q160" s="22">
        <f t="shared" si="32"/>
        <v>42497</v>
      </c>
      <c r="R160" s="22">
        <v>9103</v>
      </c>
      <c r="S160" s="22">
        <v>27565</v>
      </c>
      <c r="T160" s="22">
        <v>14932</v>
      </c>
      <c r="U160" s="22">
        <v>0</v>
      </c>
      <c r="V160" s="22">
        <f t="shared" si="33"/>
        <v>8444</v>
      </c>
      <c r="W160" s="22">
        <v>0</v>
      </c>
      <c r="X160" s="22">
        <f>8500-56</f>
        <v>8444</v>
      </c>
      <c r="Y160" s="22">
        <f t="shared" si="34"/>
        <v>0</v>
      </c>
      <c r="Z160" s="22">
        <v>0</v>
      </c>
      <c r="AA160" s="22">
        <v>0</v>
      </c>
      <c r="AB160" s="47">
        <f t="shared" si="35"/>
        <v>0</v>
      </c>
      <c r="AC160" s="47">
        <v>23300</v>
      </c>
      <c r="AD160" s="47">
        <f t="shared" si="36"/>
        <v>0</v>
      </c>
      <c r="AE160" s="47">
        <v>42497</v>
      </c>
      <c r="AF160" s="47">
        <f t="shared" si="37"/>
        <v>-1556</v>
      </c>
      <c r="AG160" s="47">
        <v>10000</v>
      </c>
      <c r="AH160" s="47">
        <f t="shared" si="38"/>
        <v>27563.884000000002</v>
      </c>
      <c r="AI160" s="47"/>
      <c r="AJ160" s="47">
        <f t="shared" si="39"/>
        <v>1.1159999999981665</v>
      </c>
      <c r="AK160" s="25">
        <v>3663.423139954114</v>
      </c>
      <c r="AL160" s="25">
        <f t="shared" si="40"/>
        <v>-0.42313995411404903</v>
      </c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</row>
    <row r="161" spans="1:55" s="18" customFormat="1" ht="364.5" hidden="1" outlineLevel="2">
      <c r="A161" s="18" t="s">
        <v>258</v>
      </c>
      <c r="B161" s="20" t="s">
        <v>249</v>
      </c>
      <c r="C161" s="24" t="s">
        <v>259</v>
      </c>
      <c r="D161" s="22">
        <f t="shared" si="28"/>
        <v>34000</v>
      </c>
      <c r="E161" s="22">
        <v>34000</v>
      </c>
      <c r="F161" s="22">
        <v>0</v>
      </c>
      <c r="G161" s="22">
        <v>0</v>
      </c>
      <c r="H161" s="22">
        <v>0</v>
      </c>
      <c r="I161" s="22">
        <f t="shared" si="29"/>
        <v>1000</v>
      </c>
      <c r="J161" s="22">
        <v>1000</v>
      </c>
      <c r="K161" s="22">
        <v>0</v>
      </c>
      <c r="L161" s="22">
        <f t="shared" si="30"/>
        <v>22000</v>
      </c>
      <c r="M161" s="22">
        <f t="shared" si="31"/>
        <v>22000</v>
      </c>
      <c r="N161" s="22">
        <v>3046</v>
      </c>
      <c r="O161" s="22">
        <v>12072</v>
      </c>
      <c r="P161" s="22">
        <v>9928</v>
      </c>
      <c r="Q161" s="22">
        <f t="shared" si="32"/>
        <v>0</v>
      </c>
      <c r="R161" s="22">
        <v>0</v>
      </c>
      <c r="S161" s="22">
        <v>0</v>
      </c>
      <c r="T161" s="22">
        <v>0</v>
      </c>
      <c r="U161" s="22">
        <v>0</v>
      </c>
      <c r="V161" s="22">
        <f t="shared" si="33"/>
        <v>0</v>
      </c>
      <c r="W161" s="22">
        <v>0</v>
      </c>
      <c r="X161" s="22">
        <v>0</v>
      </c>
      <c r="Y161" s="22">
        <f t="shared" si="34"/>
        <v>0</v>
      </c>
      <c r="Z161" s="22">
        <v>0</v>
      </c>
      <c r="AA161" s="22">
        <v>0</v>
      </c>
      <c r="AB161" s="47">
        <f t="shared" si="35"/>
        <v>0</v>
      </c>
      <c r="AC161" s="47">
        <v>0</v>
      </c>
      <c r="AD161" s="47">
        <f t="shared" si="36"/>
        <v>0</v>
      </c>
      <c r="AE161" s="47">
        <v>0</v>
      </c>
      <c r="AF161" s="47">
        <f t="shared" si="37"/>
        <v>0</v>
      </c>
      <c r="AG161" s="47">
        <v>0</v>
      </c>
      <c r="AH161" s="47">
        <f t="shared" si="38"/>
        <v>0</v>
      </c>
      <c r="AI161" s="47"/>
      <c r="AJ161" s="47">
        <f t="shared" si="39"/>
        <v>0</v>
      </c>
      <c r="AK161" s="25">
        <v>0</v>
      </c>
      <c r="AL161" s="25">
        <f t="shared" si="40"/>
        <v>0</v>
      </c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</row>
    <row r="162" spans="1:55" s="18" customFormat="1" ht="364.5" hidden="1" outlineLevel="2">
      <c r="A162" s="18" t="s">
        <v>260</v>
      </c>
      <c r="B162" s="20" t="s">
        <v>249</v>
      </c>
      <c r="C162" s="24" t="s">
        <v>261</v>
      </c>
      <c r="D162" s="22">
        <f t="shared" si="28"/>
        <v>0</v>
      </c>
      <c r="E162" s="22">
        <v>0</v>
      </c>
      <c r="F162" s="22">
        <v>0</v>
      </c>
      <c r="G162" s="22">
        <v>0</v>
      </c>
      <c r="H162" s="22">
        <v>0</v>
      </c>
      <c r="I162" s="22">
        <f t="shared" si="29"/>
        <v>0</v>
      </c>
      <c r="J162" s="22">
        <v>0</v>
      </c>
      <c r="K162" s="22">
        <v>0</v>
      </c>
      <c r="L162" s="22">
        <f t="shared" si="30"/>
        <v>0</v>
      </c>
      <c r="M162" s="22">
        <f t="shared" si="31"/>
        <v>0</v>
      </c>
      <c r="N162" s="22">
        <v>0</v>
      </c>
      <c r="O162" s="22">
        <v>0</v>
      </c>
      <c r="P162" s="22">
        <v>0</v>
      </c>
      <c r="Q162" s="22">
        <f t="shared" si="32"/>
        <v>0</v>
      </c>
      <c r="R162" s="22">
        <v>0</v>
      </c>
      <c r="S162" s="22">
        <v>0</v>
      </c>
      <c r="T162" s="22">
        <v>0</v>
      </c>
      <c r="U162" s="22">
        <v>0</v>
      </c>
      <c r="V162" s="22">
        <f t="shared" si="33"/>
        <v>0</v>
      </c>
      <c r="W162" s="22">
        <v>0</v>
      </c>
      <c r="X162" s="22">
        <v>0</v>
      </c>
      <c r="Y162" s="22">
        <f t="shared" si="34"/>
        <v>41500</v>
      </c>
      <c r="Z162" s="22">
        <v>5000</v>
      </c>
      <c r="AA162" s="22">
        <v>36500</v>
      </c>
      <c r="AB162" s="47">
        <f t="shared" si="35"/>
        <v>0</v>
      </c>
      <c r="AC162" s="47">
        <v>0</v>
      </c>
      <c r="AD162" s="47">
        <f t="shared" si="36"/>
        <v>0</v>
      </c>
      <c r="AE162" s="47">
        <v>0</v>
      </c>
      <c r="AF162" s="47">
        <f t="shared" si="37"/>
        <v>0</v>
      </c>
      <c r="AG162" s="47">
        <v>0</v>
      </c>
      <c r="AH162" s="47">
        <f t="shared" si="38"/>
        <v>0</v>
      </c>
      <c r="AI162" s="47"/>
      <c r="AJ162" s="47">
        <f t="shared" si="39"/>
        <v>0</v>
      </c>
      <c r="AK162" s="25">
        <v>0</v>
      </c>
      <c r="AL162" s="25">
        <f t="shared" si="40"/>
        <v>0</v>
      </c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</row>
    <row r="163" spans="1:55" s="18" customFormat="1" ht="409.5" hidden="1" outlineLevel="2">
      <c r="A163" s="18" t="s">
        <v>262</v>
      </c>
      <c r="B163" s="20" t="s">
        <v>263</v>
      </c>
      <c r="C163" s="24" t="s">
        <v>312</v>
      </c>
      <c r="D163" s="22">
        <f t="shared" si="28"/>
        <v>29474</v>
      </c>
      <c r="E163" s="22">
        <v>6098</v>
      </c>
      <c r="F163" s="22">
        <v>0</v>
      </c>
      <c r="G163" s="22">
        <v>23376</v>
      </c>
      <c r="H163" s="22">
        <v>0</v>
      </c>
      <c r="I163" s="22">
        <f t="shared" si="29"/>
        <v>2378</v>
      </c>
      <c r="J163" s="22">
        <v>305</v>
      </c>
      <c r="K163" s="22">
        <v>2073</v>
      </c>
      <c r="L163" s="22">
        <f t="shared" si="30"/>
        <v>163108</v>
      </c>
      <c r="M163" s="22">
        <f t="shared" si="31"/>
        <v>19181</v>
      </c>
      <c r="N163" s="22">
        <v>2656</v>
      </c>
      <c r="O163" s="22">
        <v>10525</v>
      </c>
      <c r="P163" s="22">
        <v>8656</v>
      </c>
      <c r="Q163" s="22">
        <f t="shared" si="32"/>
        <v>143927</v>
      </c>
      <c r="R163" s="22">
        <v>34214</v>
      </c>
      <c r="S163" s="22">
        <v>103600</v>
      </c>
      <c r="T163" s="22">
        <v>40327</v>
      </c>
      <c r="U163" s="22">
        <v>0</v>
      </c>
      <c r="V163" s="22">
        <f t="shared" si="33"/>
        <v>8660</v>
      </c>
      <c r="W163" s="22">
        <v>0</v>
      </c>
      <c r="X163" s="22">
        <v>8660</v>
      </c>
      <c r="Y163" s="22">
        <f t="shared" si="34"/>
        <v>5790</v>
      </c>
      <c r="Z163" s="22">
        <v>651</v>
      </c>
      <c r="AA163" s="22">
        <v>5139</v>
      </c>
      <c r="AB163" s="47">
        <f t="shared" si="35"/>
        <v>0</v>
      </c>
      <c r="AC163" s="47">
        <v>23376</v>
      </c>
      <c r="AD163" s="47">
        <f t="shared" si="36"/>
        <v>0</v>
      </c>
      <c r="AE163" s="47">
        <v>143927</v>
      </c>
      <c r="AF163" s="47">
        <f t="shared" si="37"/>
        <v>0</v>
      </c>
      <c r="AG163" s="47">
        <v>8660</v>
      </c>
      <c r="AH163" s="47">
        <f t="shared" si="38"/>
        <v>103599.992</v>
      </c>
      <c r="AI163" s="47"/>
      <c r="AJ163" s="47">
        <f t="shared" si="39"/>
        <v>8.0000000016298145E-3</v>
      </c>
      <c r="AK163" s="25">
        <v>2072.7640750670239</v>
      </c>
      <c r="AL163" s="25">
        <f t="shared" si="40"/>
        <v>0.23592493297610417</v>
      </c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</row>
    <row r="164" spans="1:55" s="18" customFormat="1" ht="364.5" hidden="1" outlineLevel="2">
      <c r="A164" s="18" t="s">
        <v>264</v>
      </c>
      <c r="B164" s="20" t="s">
        <v>265</v>
      </c>
      <c r="C164" s="24" t="s">
        <v>266</v>
      </c>
      <c r="D164" s="22">
        <f t="shared" si="28"/>
        <v>45960</v>
      </c>
      <c r="E164" s="22">
        <v>8160</v>
      </c>
      <c r="F164" s="22">
        <v>0</v>
      </c>
      <c r="G164" s="22">
        <v>37800</v>
      </c>
      <c r="H164" s="22">
        <v>0</v>
      </c>
      <c r="I164" s="22">
        <f t="shared" si="29"/>
        <v>3537</v>
      </c>
      <c r="J164" s="22">
        <v>294</v>
      </c>
      <c r="K164" s="22">
        <v>3243</v>
      </c>
      <c r="L164" s="22">
        <f t="shared" si="30"/>
        <v>164665</v>
      </c>
      <c r="M164" s="22">
        <f t="shared" si="31"/>
        <v>29830</v>
      </c>
      <c r="N164" s="22">
        <v>4130</v>
      </c>
      <c r="O164" s="22">
        <v>16369</v>
      </c>
      <c r="P164" s="22">
        <v>13461</v>
      </c>
      <c r="Q164" s="22">
        <f t="shared" si="32"/>
        <v>134835</v>
      </c>
      <c r="R164" s="22">
        <v>28016</v>
      </c>
      <c r="S164" s="22">
        <v>84832</v>
      </c>
      <c r="T164" s="22">
        <v>49903</v>
      </c>
      <c r="U164" s="22">
        <v>100</v>
      </c>
      <c r="V164" s="22">
        <f t="shared" si="33"/>
        <v>15670</v>
      </c>
      <c r="W164" s="22">
        <v>1670</v>
      </c>
      <c r="X164" s="22">
        <v>14000</v>
      </c>
      <c r="Y164" s="22">
        <f t="shared" si="34"/>
        <v>9810</v>
      </c>
      <c r="Z164" s="22">
        <v>1878</v>
      </c>
      <c r="AA164" s="22">
        <v>7932</v>
      </c>
      <c r="AB164" s="47">
        <f t="shared" si="35"/>
        <v>0</v>
      </c>
      <c r="AC164" s="47">
        <v>37800</v>
      </c>
      <c r="AD164" s="47">
        <f t="shared" si="36"/>
        <v>0</v>
      </c>
      <c r="AE164" s="47">
        <v>134835</v>
      </c>
      <c r="AF164" s="47">
        <f t="shared" si="37"/>
        <v>0</v>
      </c>
      <c r="AG164" s="47">
        <v>14000</v>
      </c>
      <c r="AH164" s="47">
        <f t="shared" si="38"/>
        <v>84832.448000000004</v>
      </c>
      <c r="AI164" s="47"/>
      <c r="AJ164" s="47">
        <f t="shared" si="39"/>
        <v>-0.44800000000395812</v>
      </c>
      <c r="AK164" s="25">
        <v>3242.6271148626038</v>
      </c>
      <c r="AL164" s="25">
        <f t="shared" si="40"/>
        <v>0.37288513739622431</v>
      </c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</row>
    <row r="165" spans="1:55" s="18" customFormat="1" ht="364.5" hidden="1" outlineLevel="2">
      <c r="A165" s="18" t="s">
        <v>267</v>
      </c>
      <c r="B165" s="20" t="s">
        <v>268</v>
      </c>
      <c r="C165" s="24" t="s">
        <v>314</v>
      </c>
      <c r="D165" s="22">
        <f t="shared" si="28"/>
        <v>78590</v>
      </c>
      <c r="E165" s="22">
        <v>27590</v>
      </c>
      <c r="F165" s="22">
        <v>1600</v>
      </c>
      <c r="G165" s="22">
        <v>51000</v>
      </c>
      <c r="H165" s="22">
        <v>0</v>
      </c>
      <c r="I165" s="22">
        <f t="shared" si="29"/>
        <v>6634</v>
      </c>
      <c r="J165" s="22">
        <v>1623</v>
      </c>
      <c r="K165" s="22">
        <v>5011</v>
      </c>
      <c r="L165" s="22">
        <f t="shared" si="30"/>
        <v>232602</v>
      </c>
      <c r="M165" s="22">
        <f t="shared" si="31"/>
        <v>16180</v>
      </c>
      <c r="N165" s="22">
        <v>2128</v>
      </c>
      <c r="O165" s="22">
        <v>8435</v>
      </c>
      <c r="P165" s="22">
        <v>7745</v>
      </c>
      <c r="Q165" s="22">
        <f t="shared" si="32"/>
        <v>216422</v>
      </c>
      <c r="R165" s="22">
        <v>36767</v>
      </c>
      <c r="S165" s="22">
        <v>115972</v>
      </c>
      <c r="T165" s="22">
        <v>97736</v>
      </c>
      <c r="U165" s="22">
        <v>2714</v>
      </c>
      <c r="V165" s="22">
        <f t="shared" si="33"/>
        <v>16550</v>
      </c>
      <c r="W165" s="22">
        <v>0</v>
      </c>
      <c r="X165" s="22">
        <v>16550</v>
      </c>
      <c r="Y165" s="22">
        <f t="shared" si="34"/>
        <v>8993</v>
      </c>
      <c r="Z165" s="22">
        <v>1000</v>
      </c>
      <c r="AA165" s="22">
        <v>7993</v>
      </c>
      <c r="AB165" s="47">
        <f t="shared" si="35"/>
        <v>0</v>
      </c>
      <c r="AC165" s="47">
        <v>51000</v>
      </c>
      <c r="AD165" s="47">
        <f t="shared" si="36"/>
        <v>-10000</v>
      </c>
      <c r="AE165" s="47">
        <v>226422</v>
      </c>
      <c r="AF165" s="47">
        <f t="shared" si="37"/>
        <v>0</v>
      </c>
      <c r="AG165" s="47">
        <v>16550</v>
      </c>
      <c r="AH165" s="47">
        <f t="shared" si="38"/>
        <v>111330.476</v>
      </c>
      <c r="AI165" s="47"/>
      <c r="AJ165" s="47">
        <f t="shared" si="39"/>
        <v>4641.5240000000049</v>
      </c>
      <c r="AK165" s="25">
        <v>5010.8680203045687</v>
      </c>
      <c r="AL165" s="25">
        <f t="shared" si="40"/>
        <v>0.1319796954312551</v>
      </c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</row>
    <row r="166" spans="1:55" s="18" customFormat="1" ht="364.5" hidden="1" outlineLevel="2">
      <c r="A166" s="18" t="s">
        <v>269</v>
      </c>
      <c r="B166" s="20" t="s">
        <v>270</v>
      </c>
      <c r="C166" s="24" t="s">
        <v>313</v>
      </c>
      <c r="D166" s="22">
        <f t="shared" si="28"/>
        <v>8940</v>
      </c>
      <c r="E166" s="22">
        <v>250</v>
      </c>
      <c r="F166" s="22">
        <v>0</v>
      </c>
      <c r="G166" s="22">
        <v>8690</v>
      </c>
      <c r="H166" s="22">
        <v>0</v>
      </c>
      <c r="I166" s="22">
        <f t="shared" si="29"/>
        <v>843</v>
      </c>
      <c r="J166" s="22">
        <v>18</v>
      </c>
      <c r="K166" s="22">
        <v>825</v>
      </c>
      <c r="L166" s="22">
        <f t="shared" si="30"/>
        <v>47589</v>
      </c>
      <c r="M166" s="22">
        <f t="shared" si="31"/>
        <v>9250</v>
      </c>
      <c r="N166" s="22">
        <v>0</v>
      </c>
      <c r="O166" s="22">
        <v>0</v>
      </c>
      <c r="P166" s="22">
        <v>9250</v>
      </c>
      <c r="Q166" s="22">
        <f t="shared" si="32"/>
        <v>38339</v>
      </c>
      <c r="R166" s="22">
        <v>6179</v>
      </c>
      <c r="S166" s="22">
        <v>18711</v>
      </c>
      <c r="T166" s="22">
        <v>19628</v>
      </c>
      <c r="U166" s="22">
        <v>0</v>
      </c>
      <c r="V166" s="22">
        <f t="shared" si="33"/>
        <v>3150</v>
      </c>
      <c r="W166" s="22">
        <v>760</v>
      </c>
      <c r="X166" s="22">
        <v>2390</v>
      </c>
      <c r="Y166" s="22">
        <f t="shared" si="34"/>
        <v>1578</v>
      </c>
      <c r="Z166" s="22">
        <v>185</v>
      </c>
      <c r="AA166" s="22">
        <v>1393</v>
      </c>
      <c r="AB166" s="47">
        <f t="shared" si="35"/>
        <v>0</v>
      </c>
      <c r="AC166" s="47">
        <v>8690</v>
      </c>
      <c r="AD166" s="47">
        <f t="shared" si="36"/>
        <v>0</v>
      </c>
      <c r="AE166" s="47">
        <v>38339</v>
      </c>
      <c r="AF166" s="47">
        <f t="shared" si="37"/>
        <v>0</v>
      </c>
      <c r="AG166" s="47">
        <v>2390</v>
      </c>
      <c r="AH166" s="47">
        <f t="shared" si="38"/>
        <v>18710.011999999999</v>
      </c>
      <c r="AI166" s="47"/>
      <c r="AJ166" s="47">
        <f t="shared" si="39"/>
        <v>0.98800000000119326</v>
      </c>
      <c r="AK166" s="25">
        <v>825.10870202168189</v>
      </c>
      <c r="AL166" s="25">
        <f t="shared" si="40"/>
        <v>-0.1087020216818928</v>
      </c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</row>
    <row r="167" spans="1:55" s="18" customFormat="1" ht="364.5" hidden="1" outlineLevel="2">
      <c r="A167" s="18" t="s">
        <v>18</v>
      </c>
      <c r="B167" s="20" t="s">
        <v>271</v>
      </c>
      <c r="C167" s="24" t="s">
        <v>272</v>
      </c>
      <c r="D167" s="22">
        <f t="shared" si="28"/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f t="shared" si="29"/>
        <v>0</v>
      </c>
      <c r="J167" s="22">
        <v>0</v>
      </c>
      <c r="K167" s="22">
        <v>0</v>
      </c>
      <c r="L167" s="22">
        <f t="shared" si="30"/>
        <v>33140</v>
      </c>
      <c r="M167" s="22">
        <f t="shared" si="31"/>
        <v>0</v>
      </c>
      <c r="N167" s="22">
        <v>0</v>
      </c>
      <c r="O167" s="22">
        <v>0</v>
      </c>
      <c r="P167" s="22">
        <v>0</v>
      </c>
      <c r="Q167" s="22">
        <f t="shared" si="32"/>
        <v>33140</v>
      </c>
      <c r="R167" s="22">
        <v>8972</v>
      </c>
      <c r="S167" s="22">
        <v>27168</v>
      </c>
      <c r="T167" s="22">
        <v>5972</v>
      </c>
      <c r="U167" s="22">
        <v>0</v>
      </c>
      <c r="V167" s="22">
        <f t="shared" si="33"/>
        <v>1280</v>
      </c>
      <c r="W167" s="22">
        <v>0</v>
      </c>
      <c r="X167" s="22">
        <v>1280</v>
      </c>
      <c r="Y167" s="22">
        <f t="shared" si="34"/>
        <v>0</v>
      </c>
      <c r="Z167" s="22">
        <v>0</v>
      </c>
      <c r="AA167" s="22">
        <v>0</v>
      </c>
      <c r="AB167" s="47">
        <f t="shared" si="35"/>
        <v>0</v>
      </c>
      <c r="AC167" s="47">
        <v>0</v>
      </c>
      <c r="AD167" s="47">
        <f t="shared" si="36"/>
        <v>0</v>
      </c>
      <c r="AE167" s="47">
        <v>33140</v>
      </c>
      <c r="AF167" s="47">
        <f t="shared" si="37"/>
        <v>0</v>
      </c>
      <c r="AG167" s="47">
        <v>1280</v>
      </c>
      <c r="AH167" s="47">
        <f t="shared" si="38"/>
        <v>27167.216</v>
      </c>
      <c r="AI167" s="47"/>
      <c r="AJ167" s="47">
        <f t="shared" si="39"/>
        <v>0.78399999999965075</v>
      </c>
      <c r="AK167" s="25">
        <v>0</v>
      </c>
      <c r="AL167" s="25">
        <f t="shared" si="40"/>
        <v>0</v>
      </c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</row>
    <row r="168" spans="1:55" s="18" customFormat="1" ht="364.5" hidden="1" outlineLevel="2">
      <c r="A168" s="18" t="s">
        <v>18</v>
      </c>
      <c r="B168" s="20" t="s">
        <v>271</v>
      </c>
      <c r="C168" s="24" t="s">
        <v>273</v>
      </c>
      <c r="D168" s="22">
        <f t="shared" si="28"/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f t="shared" si="29"/>
        <v>0</v>
      </c>
      <c r="J168" s="22">
        <v>0</v>
      </c>
      <c r="K168" s="22">
        <v>0</v>
      </c>
      <c r="L168" s="22">
        <f t="shared" si="30"/>
        <v>2844</v>
      </c>
      <c r="M168" s="22">
        <f t="shared" si="31"/>
        <v>0</v>
      </c>
      <c r="N168" s="22">
        <v>0</v>
      </c>
      <c r="O168" s="22">
        <v>0</v>
      </c>
      <c r="P168" s="22">
        <v>0</v>
      </c>
      <c r="Q168" s="22">
        <f t="shared" si="32"/>
        <v>2844</v>
      </c>
      <c r="R168" s="22">
        <v>939</v>
      </c>
      <c r="S168" s="22">
        <v>2844</v>
      </c>
      <c r="T168" s="22">
        <v>0</v>
      </c>
      <c r="U168" s="22">
        <v>0</v>
      </c>
      <c r="V168" s="22">
        <f t="shared" si="33"/>
        <v>0</v>
      </c>
      <c r="W168" s="22">
        <v>0</v>
      </c>
      <c r="X168" s="22">
        <v>0</v>
      </c>
      <c r="Y168" s="22">
        <f t="shared" si="34"/>
        <v>0</v>
      </c>
      <c r="Z168" s="22">
        <v>0</v>
      </c>
      <c r="AA168" s="22">
        <v>0</v>
      </c>
      <c r="AB168" s="47">
        <f t="shared" si="35"/>
        <v>0</v>
      </c>
      <c r="AC168" s="47">
        <v>0</v>
      </c>
      <c r="AD168" s="47">
        <f t="shared" si="36"/>
        <v>0</v>
      </c>
      <c r="AE168" s="47">
        <v>2844</v>
      </c>
      <c r="AF168" s="47">
        <f t="shared" si="37"/>
        <v>0</v>
      </c>
      <c r="AG168" s="47">
        <v>0</v>
      </c>
      <c r="AH168" s="47">
        <f t="shared" si="38"/>
        <v>2843.2919999999999</v>
      </c>
      <c r="AI168" s="47"/>
      <c r="AJ168" s="47">
        <f t="shared" si="39"/>
        <v>0.70800000000008367</v>
      </c>
      <c r="AK168" s="25">
        <v>0</v>
      </c>
      <c r="AL168" s="25">
        <f t="shared" si="40"/>
        <v>0</v>
      </c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</row>
    <row r="169" spans="1:55" s="18" customFormat="1" ht="364.5" hidden="1" outlineLevel="2">
      <c r="A169" s="18" t="s">
        <v>274</v>
      </c>
      <c r="B169" s="20" t="s">
        <v>271</v>
      </c>
      <c r="C169" s="24" t="s">
        <v>315</v>
      </c>
      <c r="D169" s="22">
        <f t="shared" si="28"/>
        <v>55970</v>
      </c>
      <c r="E169" s="22">
        <v>3230</v>
      </c>
      <c r="F169" s="22">
        <v>0</v>
      </c>
      <c r="G169" s="22">
        <v>52740</v>
      </c>
      <c r="H169" s="22">
        <v>0</v>
      </c>
      <c r="I169" s="22">
        <f t="shared" si="29"/>
        <v>5464</v>
      </c>
      <c r="J169" s="22">
        <v>308</v>
      </c>
      <c r="K169" s="22">
        <v>5156</v>
      </c>
      <c r="L169" s="22">
        <f t="shared" si="30"/>
        <v>327954</v>
      </c>
      <c r="M169" s="22">
        <f t="shared" si="31"/>
        <v>28057</v>
      </c>
      <c r="N169" s="22">
        <v>3540</v>
      </c>
      <c r="O169" s="22">
        <v>14026</v>
      </c>
      <c r="P169" s="22">
        <v>14031</v>
      </c>
      <c r="Q169" s="22">
        <f t="shared" si="32"/>
        <v>299897</v>
      </c>
      <c r="R169" s="22">
        <v>60273</v>
      </c>
      <c r="S169" s="22">
        <v>184984</v>
      </c>
      <c r="T169" s="22">
        <v>113053</v>
      </c>
      <c r="U169" s="22">
        <v>1860</v>
      </c>
      <c r="V169" s="22">
        <f t="shared" si="33"/>
        <v>10000</v>
      </c>
      <c r="W169" s="22">
        <v>0</v>
      </c>
      <c r="X169" s="22">
        <v>10000</v>
      </c>
      <c r="Y169" s="22">
        <f t="shared" si="34"/>
        <v>13541</v>
      </c>
      <c r="Z169" s="22">
        <v>900</v>
      </c>
      <c r="AA169" s="22">
        <v>12641</v>
      </c>
      <c r="AB169" s="47">
        <f t="shared" si="35"/>
        <v>0</v>
      </c>
      <c r="AC169" s="47">
        <v>52740</v>
      </c>
      <c r="AD169" s="47">
        <f t="shared" si="36"/>
        <v>-6464</v>
      </c>
      <c r="AE169" s="47">
        <v>306361</v>
      </c>
      <c r="AF169" s="47">
        <f t="shared" si="37"/>
        <v>0</v>
      </c>
      <c r="AG169" s="47">
        <v>10000</v>
      </c>
      <c r="AH169" s="47">
        <f t="shared" si="38"/>
        <v>182506.644</v>
      </c>
      <c r="AI169" s="47"/>
      <c r="AJ169" s="47">
        <f t="shared" si="39"/>
        <v>2477.3559999999998</v>
      </c>
      <c r="AK169" s="25">
        <v>5155.7989036646031</v>
      </c>
      <c r="AL169" s="25">
        <f t="shared" si="40"/>
        <v>0.20109633539686911</v>
      </c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</row>
    <row r="170" spans="1:55" s="18" customFormat="1" ht="364.5" hidden="1" outlineLevel="2">
      <c r="A170" s="18" t="s">
        <v>275</v>
      </c>
      <c r="B170" s="20" t="s">
        <v>276</v>
      </c>
      <c r="C170" s="24" t="s">
        <v>316</v>
      </c>
      <c r="D170" s="22">
        <f t="shared" si="28"/>
        <v>10600</v>
      </c>
      <c r="E170" s="22">
        <v>900</v>
      </c>
      <c r="F170" s="22">
        <v>0</v>
      </c>
      <c r="G170" s="22">
        <v>9700</v>
      </c>
      <c r="H170" s="22">
        <v>0</v>
      </c>
      <c r="I170" s="22">
        <f t="shared" si="29"/>
        <v>1140</v>
      </c>
      <c r="J170" s="22">
        <v>90</v>
      </c>
      <c r="K170" s="22">
        <v>1050</v>
      </c>
      <c r="L170" s="22">
        <f t="shared" si="30"/>
        <v>75370</v>
      </c>
      <c r="M170" s="22">
        <f t="shared" si="31"/>
        <v>5515</v>
      </c>
      <c r="N170" s="22">
        <v>464</v>
      </c>
      <c r="O170" s="22">
        <v>1839</v>
      </c>
      <c r="P170" s="22">
        <v>3676</v>
      </c>
      <c r="Q170" s="22">
        <f t="shared" si="32"/>
        <v>69855</v>
      </c>
      <c r="R170" s="22">
        <v>15951</v>
      </c>
      <c r="S170" s="22">
        <v>48300</v>
      </c>
      <c r="T170" s="22">
        <v>21305</v>
      </c>
      <c r="U170" s="22">
        <v>250</v>
      </c>
      <c r="V170" s="22">
        <f t="shared" si="33"/>
        <v>5000</v>
      </c>
      <c r="W170" s="22">
        <v>0</v>
      </c>
      <c r="X170" s="22">
        <v>5000</v>
      </c>
      <c r="Y170" s="22">
        <f t="shared" si="34"/>
        <v>3475</v>
      </c>
      <c r="Z170" s="22">
        <v>219</v>
      </c>
      <c r="AA170" s="22">
        <v>3256</v>
      </c>
      <c r="AB170" s="47">
        <f t="shared" si="35"/>
        <v>0</v>
      </c>
      <c r="AC170" s="47">
        <v>9700</v>
      </c>
      <c r="AD170" s="47">
        <f t="shared" si="36"/>
        <v>0</v>
      </c>
      <c r="AE170" s="47">
        <v>69855</v>
      </c>
      <c r="AF170" s="47">
        <f t="shared" si="37"/>
        <v>0</v>
      </c>
      <c r="AG170" s="47">
        <v>5000</v>
      </c>
      <c r="AH170" s="47">
        <f t="shared" si="38"/>
        <v>48299.627999999997</v>
      </c>
      <c r="AI170" s="47"/>
      <c r="AJ170" s="47">
        <f t="shared" si="39"/>
        <v>0.3720000000030268</v>
      </c>
      <c r="AK170" s="25">
        <v>1049.9726490906528</v>
      </c>
      <c r="AL170" s="25">
        <f t="shared" si="40"/>
        <v>2.7350909347205743E-2</v>
      </c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</row>
    <row r="171" spans="1:55" s="18" customFormat="1" ht="409.5" hidden="1" outlineLevel="2">
      <c r="A171" s="18" t="s">
        <v>277</v>
      </c>
      <c r="B171" s="20" t="s">
        <v>278</v>
      </c>
      <c r="C171" s="24" t="s">
        <v>279</v>
      </c>
      <c r="D171" s="22">
        <f t="shared" si="28"/>
        <v>23532</v>
      </c>
      <c r="E171" s="22">
        <v>2940</v>
      </c>
      <c r="F171" s="22">
        <v>0</v>
      </c>
      <c r="G171" s="22">
        <v>20592</v>
      </c>
      <c r="H171" s="22">
        <v>0</v>
      </c>
      <c r="I171" s="22">
        <f t="shared" si="29"/>
        <v>1921</v>
      </c>
      <c r="J171" s="22">
        <v>89</v>
      </c>
      <c r="K171" s="22">
        <v>1832</v>
      </c>
      <c r="L171" s="22">
        <f t="shared" si="30"/>
        <v>116312</v>
      </c>
      <c r="M171" s="22">
        <f t="shared" si="31"/>
        <v>9968</v>
      </c>
      <c r="N171" s="22">
        <v>1258</v>
      </c>
      <c r="O171" s="22">
        <v>4984</v>
      </c>
      <c r="P171" s="22">
        <v>4984</v>
      </c>
      <c r="Q171" s="22">
        <f t="shared" si="32"/>
        <v>106344</v>
      </c>
      <c r="R171" s="22">
        <v>18577</v>
      </c>
      <c r="S171" s="22">
        <v>60558</v>
      </c>
      <c r="T171" s="22">
        <v>45786</v>
      </c>
      <c r="U171" s="22">
        <v>0</v>
      </c>
      <c r="V171" s="22">
        <f t="shared" si="33"/>
        <v>3107</v>
      </c>
      <c r="W171" s="22">
        <v>0</v>
      </c>
      <c r="X171" s="22">
        <v>3107</v>
      </c>
      <c r="Y171" s="22">
        <f t="shared" si="34"/>
        <v>4136</v>
      </c>
      <c r="Z171" s="22">
        <v>50</v>
      </c>
      <c r="AA171" s="22">
        <v>4086</v>
      </c>
      <c r="AB171" s="47">
        <f t="shared" si="35"/>
        <v>0</v>
      </c>
      <c r="AC171" s="47">
        <v>20592</v>
      </c>
      <c r="AD171" s="47">
        <f t="shared" si="36"/>
        <v>-10000</v>
      </c>
      <c r="AE171" s="47">
        <v>116344</v>
      </c>
      <c r="AF171" s="47">
        <f t="shared" si="37"/>
        <v>0</v>
      </c>
      <c r="AG171" s="47">
        <v>3107</v>
      </c>
      <c r="AH171" s="47">
        <f t="shared" si="38"/>
        <v>56251.156000000003</v>
      </c>
      <c r="AI171" s="47"/>
      <c r="AJ171" s="47">
        <f t="shared" si="39"/>
        <v>4306.8439999999973</v>
      </c>
      <c r="AK171" s="25">
        <v>1832.1564190850959</v>
      </c>
      <c r="AL171" s="25">
        <f t="shared" si="40"/>
        <v>-0.15641908509587665</v>
      </c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</row>
    <row r="172" spans="1:55" s="18" customFormat="1" ht="364.5" hidden="1" outlineLevel="2">
      <c r="A172" s="18" t="s">
        <v>18</v>
      </c>
      <c r="B172" s="20" t="s">
        <v>280</v>
      </c>
      <c r="C172" s="24" t="s">
        <v>281</v>
      </c>
      <c r="D172" s="22">
        <f t="shared" si="28"/>
        <v>0</v>
      </c>
      <c r="E172" s="22">
        <v>0</v>
      </c>
      <c r="F172" s="22">
        <v>0</v>
      </c>
      <c r="G172" s="22">
        <v>0</v>
      </c>
      <c r="H172" s="22">
        <v>0</v>
      </c>
      <c r="I172" s="22">
        <f t="shared" si="29"/>
        <v>0</v>
      </c>
      <c r="J172" s="22">
        <v>0</v>
      </c>
      <c r="K172" s="22">
        <v>0</v>
      </c>
      <c r="L172" s="22">
        <f t="shared" si="30"/>
        <v>30221</v>
      </c>
      <c r="M172" s="22">
        <f t="shared" si="31"/>
        <v>0</v>
      </c>
      <c r="N172" s="22">
        <v>0</v>
      </c>
      <c r="O172" s="22">
        <v>0</v>
      </c>
      <c r="P172" s="22">
        <v>0</v>
      </c>
      <c r="Q172" s="22">
        <f t="shared" si="32"/>
        <v>30221</v>
      </c>
      <c r="R172" s="22">
        <v>9297</v>
      </c>
      <c r="S172" s="22">
        <v>28150</v>
      </c>
      <c r="T172" s="22">
        <v>2071</v>
      </c>
      <c r="U172" s="22"/>
      <c r="V172" s="22">
        <f t="shared" si="33"/>
        <v>7300</v>
      </c>
      <c r="W172" s="22">
        <v>0</v>
      </c>
      <c r="X172" s="22">
        <v>7300</v>
      </c>
      <c r="Y172" s="22">
        <f t="shared" si="34"/>
        <v>0</v>
      </c>
      <c r="Z172" s="22">
        <v>0</v>
      </c>
      <c r="AA172" s="22">
        <v>0</v>
      </c>
      <c r="AB172" s="47">
        <f t="shared" si="35"/>
        <v>0</v>
      </c>
      <c r="AC172" s="47">
        <v>0</v>
      </c>
      <c r="AD172" s="47">
        <f t="shared" si="36"/>
        <v>0</v>
      </c>
      <c r="AE172" s="47">
        <v>30221</v>
      </c>
      <c r="AF172" s="47">
        <f t="shared" si="37"/>
        <v>0</v>
      </c>
      <c r="AG172" s="47">
        <v>7300</v>
      </c>
      <c r="AH172" s="47">
        <f t="shared" si="38"/>
        <v>28151.315999999999</v>
      </c>
      <c r="AI172" s="47"/>
      <c r="AJ172" s="47">
        <f t="shared" si="39"/>
        <v>-1.3159999999988941</v>
      </c>
      <c r="AK172" s="25">
        <v>0</v>
      </c>
      <c r="AL172" s="25">
        <f t="shared" si="40"/>
        <v>0</v>
      </c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</row>
    <row r="173" spans="1:55" s="18" customFormat="1" ht="364.5" hidden="1" outlineLevel="2">
      <c r="A173" s="18" t="s">
        <v>282</v>
      </c>
      <c r="B173" s="20" t="s">
        <v>280</v>
      </c>
      <c r="C173" s="24" t="s">
        <v>283</v>
      </c>
      <c r="D173" s="22">
        <f t="shared" si="28"/>
        <v>81228</v>
      </c>
      <c r="E173" s="22">
        <v>18600</v>
      </c>
      <c r="F173" s="22">
        <v>0</v>
      </c>
      <c r="G173" s="22">
        <v>62628</v>
      </c>
      <c r="H173" s="22">
        <v>0</v>
      </c>
      <c r="I173" s="22">
        <f t="shared" si="29"/>
        <v>7253</v>
      </c>
      <c r="J173" s="22">
        <v>773</v>
      </c>
      <c r="K173" s="22">
        <v>6480</v>
      </c>
      <c r="L173" s="22">
        <f t="shared" si="30"/>
        <v>334228</v>
      </c>
      <c r="M173" s="22">
        <f t="shared" si="31"/>
        <v>27171</v>
      </c>
      <c r="N173" s="22">
        <v>2880</v>
      </c>
      <c r="O173" s="22">
        <v>11412</v>
      </c>
      <c r="P173" s="22">
        <v>15759</v>
      </c>
      <c r="Q173" s="22">
        <f t="shared" si="32"/>
        <v>307057</v>
      </c>
      <c r="R173" s="22">
        <v>65639</v>
      </c>
      <c r="S173" s="22">
        <v>198755</v>
      </c>
      <c r="T173" s="22">
        <v>108302</v>
      </c>
      <c r="U173" s="22">
        <v>0</v>
      </c>
      <c r="V173" s="22">
        <f t="shared" si="33"/>
        <v>21800</v>
      </c>
      <c r="W173" s="22">
        <v>4800</v>
      </c>
      <c r="X173" s="22">
        <v>17000</v>
      </c>
      <c r="Y173" s="22">
        <f t="shared" si="34"/>
        <v>17073</v>
      </c>
      <c r="Z173" s="22">
        <v>2000</v>
      </c>
      <c r="AA173" s="22">
        <v>15073</v>
      </c>
      <c r="AB173" s="47">
        <f t="shared" si="35"/>
        <v>0</v>
      </c>
      <c r="AC173" s="47">
        <v>62628</v>
      </c>
      <c r="AD173" s="47">
        <f t="shared" si="36"/>
        <v>0</v>
      </c>
      <c r="AE173" s="47">
        <v>307057</v>
      </c>
      <c r="AF173" s="47">
        <f t="shared" si="37"/>
        <v>0</v>
      </c>
      <c r="AG173" s="47">
        <v>17000</v>
      </c>
      <c r="AH173" s="47">
        <f t="shared" si="38"/>
        <v>198754.89199999999</v>
      </c>
      <c r="AI173" s="47"/>
      <c r="AJ173" s="47">
        <f t="shared" si="39"/>
        <v>0.10800000000745058</v>
      </c>
      <c r="AK173" s="25">
        <v>6480.058143963437</v>
      </c>
      <c r="AL173" s="25">
        <f t="shared" si="40"/>
        <v>-5.8143963437032653E-2</v>
      </c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</row>
    <row r="174" spans="1:55" s="18" customFormat="1" ht="364.5" hidden="1" outlineLevel="2">
      <c r="A174" s="18" t="s">
        <v>284</v>
      </c>
      <c r="B174" s="20" t="s">
        <v>285</v>
      </c>
      <c r="C174" s="24" t="s">
        <v>349</v>
      </c>
      <c r="D174" s="22">
        <f t="shared" si="28"/>
        <v>59779</v>
      </c>
      <c r="E174" s="22">
        <v>18727</v>
      </c>
      <c r="F174" s="22">
        <v>9228</v>
      </c>
      <c r="G174" s="22">
        <v>41052</v>
      </c>
      <c r="H174" s="22">
        <v>0</v>
      </c>
      <c r="I174" s="22">
        <f t="shared" si="29"/>
        <v>4560</v>
      </c>
      <c r="J174" s="22">
        <v>308</v>
      </c>
      <c r="K174" s="22">
        <v>4252</v>
      </c>
      <c r="L174" s="22">
        <f t="shared" si="30"/>
        <v>256305</v>
      </c>
      <c r="M174" s="22">
        <f t="shared" si="31"/>
        <v>14148</v>
      </c>
      <c r="N174" s="22">
        <v>1511</v>
      </c>
      <c r="O174" s="22">
        <v>5990</v>
      </c>
      <c r="P174" s="22">
        <v>8158</v>
      </c>
      <c r="Q174" s="22">
        <f t="shared" si="32"/>
        <v>242157</v>
      </c>
      <c r="R174" s="22">
        <v>60379</v>
      </c>
      <c r="S174" s="22">
        <v>182827</v>
      </c>
      <c r="T174" s="22">
        <v>57289</v>
      </c>
      <c r="U174" s="22">
        <v>2041</v>
      </c>
      <c r="V174" s="22">
        <f t="shared" si="33"/>
        <v>6040</v>
      </c>
      <c r="W174" s="22">
        <v>0</v>
      </c>
      <c r="X174" s="22">
        <v>6040</v>
      </c>
      <c r="Y174" s="22">
        <f t="shared" si="34"/>
        <v>11830</v>
      </c>
      <c r="Z174" s="22">
        <v>1000</v>
      </c>
      <c r="AA174" s="22">
        <v>10830</v>
      </c>
      <c r="AB174" s="47">
        <f t="shared" si="35"/>
        <v>0</v>
      </c>
      <c r="AC174" s="47">
        <v>41052</v>
      </c>
      <c r="AD174" s="47">
        <f t="shared" si="36"/>
        <v>0</v>
      </c>
      <c r="AE174" s="47">
        <v>242157</v>
      </c>
      <c r="AF174" s="47">
        <f t="shared" si="37"/>
        <v>0</v>
      </c>
      <c r="AG174" s="47">
        <v>6040</v>
      </c>
      <c r="AH174" s="47">
        <f t="shared" si="38"/>
        <v>182827.61199999999</v>
      </c>
      <c r="AI174" s="47"/>
      <c r="AJ174" s="47">
        <f>S174-AH174</f>
        <v>-0.61199999999371357</v>
      </c>
      <c r="AK174" s="25">
        <v>4252.0666478196335</v>
      </c>
      <c r="AL174" s="25">
        <f t="shared" si="40"/>
        <v>-6.6647819633544714E-2</v>
      </c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</row>
    <row r="175" spans="1:55" s="18" customFormat="1" ht="303.75" hidden="1" outlineLevel="2">
      <c r="A175" s="18" t="s">
        <v>18</v>
      </c>
      <c r="B175" s="20" t="s">
        <v>287</v>
      </c>
      <c r="C175" s="24" t="s">
        <v>288</v>
      </c>
      <c r="D175" s="22">
        <f t="shared" si="28"/>
        <v>0</v>
      </c>
      <c r="E175" s="22">
        <v>0</v>
      </c>
      <c r="F175" s="22">
        <v>0</v>
      </c>
      <c r="G175" s="22">
        <v>0</v>
      </c>
      <c r="H175" s="22">
        <v>0</v>
      </c>
      <c r="I175" s="22">
        <f t="shared" si="29"/>
        <v>0</v>
      </c>
      <c r="J175" s="22">
        <v>0</v>
      </c>
      <c r="K175" s="22">
        <v>0</v>
      </c>
      <c r="L175" s="22">
        <f t="shared" si="30"/>
        <v>48658</v>
      </c>
      <c r="M175" s="22">
        <f t="shared" si="31"/>
        <v>0</v>
      </c>
      <c r="N175" s="22">
        <v>0</v>
      </c>
      <c r="O175" s="22">
        <v>0</v>
      </c>
      <c r="P175" s="22">
        <v>0</v>
      </c>
      <c r="Q175" s="22">
        <f t="shared" si="32"/>
        <v>48658</v>
      </c>
      <c r="R175" s="22">
        <v>14541</v>
      </c>
      <c r="S175" s="22">
        <v>44031</v>
      </c>
      <c r="T175" s="22">
        <v>4627</v>
      </c>
      <c r="U175" s="22">
        <v>0</v>
      </c>
      <c r="V175" s="22">
        <f t="shared" si="33"/>
        <v>851</v>
      </c>
      <c r="W175" s="22">
        <v>0</v>
      </c>
      <c r="X175" s="22">
        <v>851</v>
      </c>
      <c r="Y175" s="22">
        <f t="shared" si="34"/>
        <v>0</v>
      </c>
      <c r="Z175" s="22">
        <v>0</v>
      </c>
      <c r="AA175" s="22">
        <v>0</v>
      </c>
      <c r="AB175" s="47">
        <f t="shared" si="35"/>
        <v>0</v>
      </c>
      <c r="AC175" s="47">
        <v>0</v>
      </c>
      <c r="AD175" s="47">
        <f t="shared" si="36"/>
        <v>0</v>
      </c>
      <c r="AE175" s="47">
        <v>48658</v>
      </c>
      <c r="AF175" s="47">
        <f t="shared" si="37"/>
        <v>0</v>
      </c>
      <c r="AG175" s="47">
        <v>851</v>
      </c>
      <c r="AH175" s="47">
        <f t="shared" si="38"/>
        <v>44030.148000000001</v>
      </c>
      <c r="AI175" s="47"/>
      <c r="AJ175" s="47">
        <f t="shared" si="39"/>
        <v>0.85199999999895226</v>
      </c>
      <c r="AK175" s="25">
        <v>0</v>
      </c>
      <c r="AL175" s="25">
        <f t="shared" si="40"/>
        <v>0</v>
      </c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</row>
    <row r="176" spans="1:55" s="18" customFormat="1" ht="181.5" hidden="1" customHeight="1" outlineLevel="2">
      <c r="A176" s="18" t="s">
        <v>289</v>
      </c>
      <c r="B176" s="20" t="s">
        <v>287</v>
      </c>
      <c r="C176" s="24" t="s">
        <v>290</v>
      </c>
      <c r="D176" s="22">
        <f t="shared" si="28"/>
        <v>78364</v>
      </c>
      <c r="E176" s="22">
        <v>2464</v>
      </c>
      <c r="F176" s="22">
        <v>0</v>
      </c>
      <c r="G176" s="22">
        <v>75900</v>
      </c>
      <c r="H176" s="22">
        <v>0</v>
      </c>
      <c r="I176" s="22">
        <f t="shared" si="29"/>
        <v>7175</v>
      </c>
      <c r="J176" s="22">
        <v>82</v>
      </c>
      <c r="K176" s="22">
        <v>7093</v>
      </c>
      <c r="L176" s="22">
        <f t="shared" si="30"/>
        <v>410129</v>
      </c>
      <c r="M176" s="22">
        <f t="shared" si="31"/>
        <v>44872</v>
      </c>
      <c r="N176" s="22">
        <v>5661</v>
      </c>
      <c r="O176" s="22">
        <v>22436</v>
      </c>
      <c r="P176" s="22">
        <v>22436</v>
      </c>
      <c r="Q176" s="22">
        <f t="shared" si="32"/>
        <v>365257</v>
      </c>
      <c r="R176" s="22">
        <v>79472</v>
      </c>
      <c r="S176" s="22">
        <v>240640</v>
      </c>
      <c r="T176" s="22">
        <v>120117</v>
      </c>
      <c r="U176" s="22">
        <v>4500</v>
      </c>
      <c r="V176" s="22">
        <f t="shared" si="33"/>
        <v>16000</v>
      </c>
      <c r="W176" s="22">
        <v>0</v>
      </c>
      <c r="X176" s="22">
        <v>16000</v>
      </c>
      <c r="Y176" s="22">
        <f t="shared" si="34"/>
        <v>20188</v>
      </c>
      <c r="Z176" s="22">
        <v>1587</v>
      </c>
      <c r="AA176" s="22">
        <v>18601</v>
      </c>
      <c r="AB176" s="47">
        <f t="shared" si="35"/>
        <v>0</v>
      </c>
      <c r="AC176" s="47">
        <v>75900</v>
      </c>
      <c r="AD176" s="47">
        <f t="shared" si="36"/>
        <v>0</v>
      </c>
      <c r="AE176" s="47">
        <v>365257</v>
      </c>
      <c r="AF176" s="47">
        <f t="shared" si="37"/>
        <v>0</v>
      </c>
      <c r="AG176" s="47">
        <v>16000</v>
      </c>
      <c r="AH176" s="47">
        <f t="shared" si="38"/>
        <v>240641.21600000001</v>
      </c>
      <c r="AI176" s="47"/>
      <c r="AJ176" s="47">
        <f t="shared" si="39"/>
        <v>-1.2160000000149012</v>
      </c>
      <c r="AK176" s="25">
        <v>7092.9739561802398</v>
      </c>
      <c r="AL176" s="25">
        <f t="shared" si="40"/>
        <v>2.6043819760161568E-2</v>
      </c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</row>
    <row r="177" spans="1:55" s="18" customFormat="1" ht="182.25" hidden="1" outlineLevel="1">
      <c r="B177" s="27"/>
      <c r="C177" s="28" t="s">
        <v>291</v>
      </c>
      <c r="D177" s="22">
        <f t="shared" si="28"/>
        <v>250</v>
      </c>
      <c r="E177" s="29">
        <v>0</v>
      </c>
      <c r="F177" s="29">
        <v>0</v>
      </c>
      <c r="G177" s="29">
        <v>250</v>
      </c>
      <c r="H177" s="29">
        <v>0</v>
      </c>
      <c r="I177" s="22">
        <f t="shared" si="29"/>
        <v>28</v>
      </c>
      <c r="J177" s="29">
        <v>0</v>
      </c>
      <c r="K177" s="29">
        <v>28</v>
      </c>
      <c r="L177" s="22">
        <f t="shared" si="30"/>
        <v>50</v>
      </c>
      <c r="M177" s="22">
        <f t="shared" si="31"/>
        <v>0</v>
      </c>
      <c r="N177" s="22">
        <v>0</v>
      </c>
      <c r="O177" s="22">
        <v>0</v>
      </c>
      <c r="P177" s="22">
        <v>0</v>
      </c>
      <c r="Q177" s="22">
        <f t="shared" si="32"/>
        <v>50</v>
      </c>
      <c r="R177" s="22">
        <v>10</v>
      </c>
      <c r="S177" s="22">
        <v>30</v>
      </c>
      <c r="T177" s="22"/>
      <c r="U177" s="22">
        <v>20</v>
      </c>
      <c r="V177" s="22">
        <f t="shared" si="33"/>
        <v>0</v>
      </c>
      <c r="W177" s="22">
        <v>0</v>
      </c>
      <c r="X177" s="22">
        <v>0</v>
      </c>
      <c r="Y177" s="22">
        <f t="shared" si="34"/>
        <v>0</v>
      </c>
      <c r="Z177" s="22">
        <v>0</v>
      </c>
      <c r="AA177" s="22">
        <v>0</v>
      </c>
      <c r="AB177" s="47">
        <f t="shared" si="35"/>
        <v>0</v>
      </c>
      <c r="AC177" s="47">
        <v>250</v>
      </c>
      <c r="AD177" s="47">
        <f t="shared" si="36"/>
        <v>0</v>
      </c>
      <c r="AE177" s="47">
        <v>50</v>
      </c>
      <c r="AF177" s="47">
        <f t="shared" si="37"/>
        <v>0</v>
      </c>
      <c r="AG177" s="47">
        <v>0</v>
      </c>
      <c r="AH177" s="47">
        <f t="shared" si="38"/>
        <v>30.28</v>
      </c>
      <c r="AI177" s="47"/>
      <c r="AJ177" s="47">
        <f t="shared" si="39"/>
        <v>-0.28000000000000114</v>
      </c>
      <c r="AK177" s="25">
        <v>28</v>
      </c>
      <c r="AL177" s="25">
        <f t="shared" si="40"/>
        <v>0</v>
      </c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</row>
    <row r="178" spans="1:55" s="18" customFormat="1" ht="182.25" hidden="1" outlineLevel="1">
      <c r="B178" s="27"/>
      <c r="C178" s="56" t="s">
        <v>341</v>
      </c>
      <c r="D178" s="22"/>
      <c r="E178" s="29"/>
      <c r="F178" s="29"/>
      <c r="G178" s="29"/>
      <c r="H178" s="29"/>
      <c r="I178" s="22"/>
      <c r="J178" s="29"/>
      <c r="K178" s="29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47"/>
      <c r="AC178" s="47"/>
      <c r="AD178" s="47"/>
      <c r="AE178" s="47"/>
      <c r="AF178" s="47"/>
      <c r="AG178" s="47"/>
      <c r="AH178" s="47"/>
      <c r="AI178" s="47"/>
      <c r="AJ178" s="47"/>
      <c r="AK178" s="25"/>
      <c r="AL178" s="25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</row>
    <row r="179" spans="1:55" s="18" customFormat="1" ht="182.25" hidden="1" outlineLevel="1">
      <c r="B179" s="27"/>
      <c r="C179" s="28" t="s">
        <v>292</v>
      </c>
      <c r="D179" s="22">
        <f t="shared" si="28"/>
        <v>57261</v>
      </c>
      <c r="E179" s="29">
        <v>0</v>
      </c>
      <c r="F179" s="29">
        <v>0</v>
      </c>
      <c r="G179" s="29">
        <v>57261</v>
      </c>
      <c r="H179" s="29">
        <v>0</v>
      </c>
      <c r="I179" s="22">
        <f t="shared" si="29"/>
        <v>3901</v>
      </c>
      <c r="J179" s="29">
        <v>0</v>
      </c>
      <c r="K179" s="29">
        <f>4145-244</f>
        <v>3901</v>
      </c>
      <c r="L179" s="22">
        <f t="shared" si="30"/>
        <v>1149711</v>
      </c>
      <c r="M179" s="22">
        <f t="shared" si="31"/>
        <v>0</v>
      </c>
      <c r="N179" s="22">
        <v>0</v>
      </c>
      <c r="O179" s="22">
        <v>0</v>
      </c>
      <c r="P179" s="22">
        <v>0</v>
      </c>
      <c r="Q179" s="22">
        <f t="shared" si="32"/>
        <v>1149711</v>
      </c>
      <c r="R179" s="22">
        <v>135054</v>
      </c>
      <c r="S179" s="22">
        <v>408945</v>
      </c>
      <c r="T179" s="22">
        <v>0</v>
      </c>
      <c r="U179" s="22">
        <v>740766</v>
      </c>
      <c r="V179" s="22">
        <f t="shared" si="33"/>
        <v>0</v>
      </c>
      <c r="W179" s="22">
        <v>0</v>
      </c>
      <c r="X179" s="22">
        <v>0</v>
      </c>
      <c r="Y179" s="22">
        <f t="shared" si="34"/>
        <v>0</v>
      </c>
      <c r="Z179" s="22">
        <v>0</v>
      </c>
      <c r="AA179" s="22">
        <v>0</v>
      </c>
      <c r="AB179" s="47">
        <f>G179-AC179</f>
        <v>53011</v>
      </c>
      <c r="AC179" s="47">
        <v>4250</v>
      </c>
      <c r="AD179" s="47">
        <f t="shared" si="36"/>
        <v>1149661</v>
      </c>
      <c r="AE179" s="47">
        <v>50</v>
      </c>
      <c r="AF179" s="47">
        <f>X179-AG179</f>
        <v>0</v>
      </c>
      <c r="AG179" s="47">
        <v>0</v>
      </c>
      <c r="AH179" s="47">
        <f>R179*3.028</f>
        <v>408943.51199999999</v>
      </c>
      <c r="AI179" s="47"/>
      <c r="AJ179" s="47">
        <f t="shared" si="39"/>
        <v>1.4880000000121072</v>
      </c>
      <c r="AK179" s="25">
        <v>309</v>
      </c>
      <c r="AL179" s="25">
        <f t="shared" si="40"/>
        <v>3592</v>
      </c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</row>
    <row r="180" spans="1:55" s="64" customFormat="1" ht="141.75" customHeight="1" collapsed="1">
      <c r="B180" s="159" t="s">
        <v>293</v>
      </c>
      <c r="C180" s="159"/>
      <c r="D180" s="65">
        <f t="shared" ref="D180:AA180" si="41">SUM(D8:D179)</f>
        <v>7487031</v>
      </c>
      <c r="E180" s="65">
        <f t="shared" si="41"/>
        <v>2280640</v>
      </c>
      <c r="F180" s="65">
        <f t="shared" si="41"/>
        <v>107465</v>
      </c>
      <c r="G180" s="65">
        <f t="shared" si="41"/>
        <v>5206391</v>
      </c>
      <c r="H180" s="65">
        <f t="shared" si="41"/>
        <v>97103</v>
      </c>
      <c r="I180" s="65">
        <f t="shared" si="41"/>
        <v>521866</v>
      </c>
      <c r="J180" s="65">
        <f t="shared" si="41"/>
        <v>57633</v>
      </c>
      <c r="K180" s="65">
        <f t="shared" si="41"/>
        <v>464233</v>
      </c>
      <c r="L180" s="65">
        <f t="shared" si="41"/>
        <v>22827737</v>
      </c>
      <c r="M180" s="65">
        <f t="shared" si="41"/>
        <v>2043742</v>
      </c>
      <c r="N180" s="65">
        <f t="shared" si="41"/>
        <v>250153</v>
      </c>
      <c r="O180" s="65">
        <f t="shared" si="41"/>
        <v>991350</v>
      </c>
      <c r="P180" s="65">
        <f t="shared" si="41"/>
        <v>1052392</v>
      </c>
      <c r="Q180" s="65">
        <f t="shared" si="41"/>
        <v>20783995</v>
      </c>
      <c r="R180" s="65">
        <f t="shared" si="41"/>
        <v>4704611</v>
      </c>
      <c r="S180" s="65">
        <f t="shared" si="41"/>
        <v>14267059</v>
      </c>
      <c r="T180" s="65">
        <f t="shared" si="41"/>
        <v>5112728</v>
      </c>
      <c r="U180" s="65">
        <f t="shared" si="41"/>
        <v>1404208</v>
      </c>
      <c r="V180" s="65">
        <f t="shared" si="41"/>
        <v>1440561</v>
      </c>
      <c r="W180" s="65">
        <f t="shared" si="41"/>
        <v>142243</v>
      </c>
      <c r="X180" s="65">
        <f t="shared" si="41"/>
        <v>1298318</v>
      </c>
      <c r="Y180" s="65">
        <f t="shared" si="41"/>
        <v>814662</v>
      </c>
      <c r="Z180" s="65">
        <f t="shared" si="41"/>
        <v>88623</v>
      </c>
      <c r="AA180" s="65">
        <f t="shared" si="41"/>
        <v>726039</v>
      </c>
      <c r="AB180" s="66">
        <f>G180-AC180</f>
        <v>149443</v>
      </c>
      <c r="AC180" s="66">
        <v>5056948</v>
      </c>
      <c r="AD180" s="66">
        <f t="shared" si="36"/>
        <v>19634334</v>
      </c>
      <c r="AE180" s="66">
        <v>1149661</v>
      </c>
      <c r="AF180" s="66">
        <f t="shared" si="37"/>
        <v>-40429</v>
      </c>
      <c r="AG180" s="67">
        <v>1338747</v>
      </c>
      <c r="AH180" s="66">
        <f t="shared" si="38"/>
        <v>14245562.108000001</v>
      </c>
      <c r="AI180" s="66"/>
      <c r="AJ180" s="66">
        <f t="shared" si="39"/>
        <v>21496.891999999061</v>
      </c>
      <c r="AK180" s="68">
        <v>450078.26125754282</v>
      </c>
      <c r="AL180" s="68">
        <f>K180-AK180</f>
        <v>14154.738742457179</v>
      </c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</row>
    <row r="181" spans="1:55" s="64" customFormat="1" ht="69.75" customHeight="1">
      <c r="B181" s="70"/>
      <c r="C181" s="70"/>
      <c r="D181" s="80"/>
      <c r="E181" s="80"/>
      <c r="F181" s="80">
        <f>ROUND(F180/$F$202,3)</f>
        <v>4.4999999999999998E-2</v>
      </c>
      <c r="G181" s="80"/>
      <c r="H181" s="80">
        <f>ROUND(H180/$F$203,3)</f>
        <v>3.7999999999999999E-2</v>
      </c>
      <c r="I181" s="80">
        <f>ROUND(I180/$F$202,3)</f>
        <v>0.217</v>
      </c>
      <c r="J181" s="80">
        <f>ROUND(J180/$F$202,3)</f>
        <v>2.4E-2</v>
      </c>
      <c r="K181" s="80">
        <f>ROUND(K180/$F$203,3)</f>
        <v>0.184</v>
      </c>
      <c r="L181" s="80"/>
      <c r="M181" s="80"/>
      <c r="N181" s="80">
        <f>ROUND(N180/$F$202,3)</f>
        <v>0.104</v>
      </c>
      <c r="O181" s="80"/>
      <c r="P181" s="80">
        <f>ROUND(P180/$F$202,3)</f>
        <v>0.438</v>
      </c>
      <c r="Q181" s="80"/>
      <c r="R181" s="80">
        <f>ROUND(R180/$F$203,3)</f>
        <v>1.865</v>
      </c>
      <c r="S181" s="80"/>
      <c r="T181" s="80">
        <f>ROUND(T180/$F$203,3)</f>
        <v>2.0270000000000001</v>
      </c>
      <c r="U181" s="80">
        <f>ROUND(U180/$F$203,3)</f>
        <v>0.55700000000000005</v>
      </c>
      <c r="V181" s="80">
        <f>ROUND(V180/$F$202,3)</f>
        <v>0.59899999999999998</v>
      </c>
      <c r="W181" s="80">
        <f>ROUND(W180/$F$202,3)</f>
        <v>5.8999999999999997E-2</v>
      </c>
      <c r="X181" s="80">
        <f>ROUND(X180/$F$203,3)</f>
        <v>0.51500000000000001</v>
      </c>
      <c r="Y181" s="80">
        <f>ROUND(Y180/$F$202,3)</f>
        <v>0.33900000000000002</v>
      </c>
      <c r="Z181" s="80">
        <f>ROUND(Z180/$F$202,3)</f>
        <v>3.6999999999999998E-2</v>
      </c>
      <c r="AA181" s="80">
        <f>ROUND(AA180/$F$203,3)</f>
        <v>0.28799999999999998</v>
      </c>
      <c r="AB181" s="71"/>
      <c r="AC181" s="71"/>
      <c r="AD181" s="71"/>
      <c r="AE181" s="71"/>
      <c r="AF181" s="71"/>
      <c r="AG181" s="72"/>
      <c r="AH181" s="71"/>
      <c r="AI181" s="71"/>
      <c r="AJ181" s="71"/>
      <c r="AK181" s="73"/>
      <c r="AL181" s="73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</row>
    <row r="182" spans="1:55" s="64" customFormat="1" ht="72.75" customHeight="1">
      <c r="B182" s="70"/>
      <c r="C182" s="70"/>
      <c r="D182" s="80"/>
      <c r="E182" s="80"/>
      <c r="F182" s="80">
        <v>4.5999999999999999E-2</v>
      </c>
      <c r="G182" s="80"/>
      <c r="H182" s="80">
        <v>3.9E-2</v>
      </c>
      <c r="I182" s="80">
        <v>0.216</v>
      </c>
      <c r="J182" s="80">
        <v>2.3E-2</v>
      </c>
      <c r="K182" s="80">
        <v>0.184</v>
      </c>
      <c r="L182" s="80"/>
      <c r="M182" s="80"/>
      <c r="N182" s="80">
        <v>0.108</v>
      </c>
      <c r="O182" s="80"/>
      <c r="P182" s="80">
        <v>0.45200000000000001</v>
      </c>
      <c r="Q182" s="80"/>
      <c r="R182" s="80">
        <v>1.7669999999999999</v>
      </c>
      <c r="S182" s="80"/>
      <c r="T182" s="80">
        <v>2.0880000000000001</v>
      </c>
      <c r="U182" s="80">
        <v>0.502</v>
      </c>
      <c r="V182" s="80">
        <v>0.61599999999999999</v>
      </c>
      <c r="W182" s="80">
        <v>0.06</v>
      </c>
      <c r="X182" s="80">
        <v>0.53</v>
      </c>
      <c r="Y182" s="81">
        <v>0.34499999999999997</v>
      </c>
      <c r="Z182" s="81">
        <v>3.7999999999999999E-2</v>
      </c>
      <c r="AA182" s="81">
        <v>0.29299999999999998</v>
      </c>
      <c r="AB182" s="71"/>
      <c r="AC182" s="71"/>
      <c r="AD182" s="71"/>
      <c r="AE182" s="71"/>
      <c r="AF182" s="71"/>
      <c r="AG182" s="72"/>
      <c r="AH182" s="71"/>
      <c r="AI182" s="71"/>
      <c r="AJ182" s="71"/>
      <c r="AK182" s="73"/>
      <c r="AL182" s="73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</row>
    <row r="183" spans="1:55" s="64" customFormat="1" ht="72.75" customHeight="1">
      <c r="B183" s="70"/>
      <c r="C183" s="70"/>
      <c r="D183" s="80"/>
      <c r="E183" s="80"/>
      <c r="F183" s="80" t="b">
        <f t="shared" ref="F183:AA183" si="42">F181=F182</f>
        <v>0</v>
      </c>
      <c r="G183" s="80"/>
      <c r="H183" s="80" t="b">
        <f t="shared" si="42"/>
        <v>0</v>
      </c>
      <c r="I183" s="80" t="b">
        <f t="shared" si="42"/>
        <v>0</v>
      </c>
      <c r="J183" s="80" t="b">
        <f t="shared" si="42"/>
        <v>0</v>
      </c>
      <c r="K183" s="80" t="b">
        <f t="shared" si="42"/>
        <v>1</v>
      </c>
      <c r="L183" s="80"/>
      <c r="M183" s="80"/>
      <c r="N183" s="80" t="b">
        <f t="shared" si="42"/>
        <v>0</v>
      </c>
      <c r="O183" s="80"/>
      <c r="P183" s="80" t="b">
        <f t="shared" si="42"/>
        <v>0</v>
      </c>
      <c r="Q183" s="80"/>
      <c r="R183" s="80" t="b">
        <f t="shared" si="42"/>
        <v>0</v>
      </c>
      <c r="S183" s="80"/>
      <c r="T183" s="80" t="b">
        <f t="shared" si="42"/>
        <v>0</v>
      </c>
      <c r="U183" s="80" t="b">
        <f t="shared" si="42"/>
        <v>0</v>
      </c>
      <c r="V183" s="80" t="b">
        <f t="shared" si="42"/>
        <v>0</v>
      </c>
      <c r="W183" s="80" t="b">
        <f t="shared" si="42"/>
        <v>0</v>
      </c>
      <c r="X183" s="80" t="b">
        <f t="shared" si="42"/>
        <v>0</v>
      </c>
      <c r="Y183" s="80" t="b">
        <f t="shared" si="42"/>
        <v>0</v>
      </c>
      <c r="Z183" s="80" t="b">
        <f t="shared" si="42"/>
        <v>0</v>
      </c>
      <c r="AA183" s="80" t="b">
        <f t="shared" si="42"/>
        <v>0</v>
      </c>
      <c r="AB183" s="71"/>
      <c r="AC183" s="71"/>
      <c r="AD183" s="71"/>
      <c r="AE183" s="71"/>
      <c r="AF183" s="71"/>
      <c r="AG183" s="72"/>
      <c r="AH183" s="71"/>
      <c r="AI183" s="71"/>
      <c r="AJ183" s="71"/>
      <c r="AK183" s="73"/>
      <c r="AL183" s="73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</row>
    <row r="184" spans="1:55" s="64" customFormat="1" ht="72.75" customHeight="1">
      <c r="B184" s="70"/>
      <c r="C184" s="70"/>
      <c r="D184" s="80"/>
      <c r="E184" s="80"/>
      <c r="F184" s="82">
        <f>ROUND(F182*$F$202,0)</f>
        <v>110603</v>
      </c>
      <c r="G184" s="82"/>
      <c r="H184" s="82">
        <f>ROUND(H182*$F$203,0)</f>
        <v>98393</v>
      </c>
      <c r="I184" s="82">
        <f>ROUND(I182*$F$202,0)</f>
        <v>519353</v>
      </c>
      <c r="J184" s="82">
        <f>ROUND(J182*$F$202,0)</f>
        <v>55301</v>
      </c>
      <c r="K184" s="82">
        <f>ROUND(K182*$F$203,0)</f>
        <v>464215</v>
      </c>
      <c r="L184" s="82"/>
      <c r="M184" s="82"/>
      <c r="N184" s="82">
        <f>ROUND(N182*$F$202,0)</f>
        <v>259676</v>
      </c>
      <c r="O184" s="82"/>
      <c r="P184" s="82">
        <f>ROUND(P182*$F$202,0)</f>
        <v>1086794</v>
      </c>
      <c r="Q184" s="82"/>
      <c r="R184" s="82">
        <f t="shared" ref="R184:T184" si="43">ROUND(R182*$F$203,0)</f>
        <v>4457978</v>
      </c>
      <c r="S184" s="82"/>
      <c r="T184" s="82">
        <f t="shared" si="43"/>
        <v>5267832</v>
      </c>
      <c r="U184" s="82">
        <f>ROUND(U182*$F$203,0)</f>
        <v>1266500</v>
      </c>
      <c r="V184" s="82">
        <f>ROUND(V182*$F$202,0)</f>
        <v>1481117</v>
      </c>
      <c r="W184" s="82">
        <f>ROUND(W182*$F$202,0)</f>
        <v>144265</v>
      </c>
      <c r="X184" s="82">
        <f>ROUND(X182*$F$203,0)</f>
        <v>1337141</v>
      </c>
      <c r="Y184" s="82">
        <f>ROUND(Y182*$F$202,0)</f>
        <v>829522</v>
      </c>
      <c r="Z184" s="82">
        <f>ROUND(Z182*$F$202,0)</f>
        <v>91368</v>
      </c>
      <c r="AA184" s="82">
        <f>ROUND(AA182*$F$203,0)</f>
        <v>739212</v>
      </c>
      <c r="AB184" s="71"/>
      <c r="AC184" s="71"/>
      <c r="AD184" s="71"/>
      <c r="AE184" s="71"/>
      <c r="AF184" s="71"/>
      <c r="AG184" s="72"/>
      <c r="AH184" s="71"/>
      <c r="AI184" s="71"/>
      <c r="AJ184" s="71"/>
      <c r="AK184" s="73"/>
      <c r="AL184" s="73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</row>
    <row r="185" spans="1:55" s="64" customFormat="1" ht="72.75" customHeight="1">
      <c r="B185" s="70"/>
      <c r="C185" s="70"/>
      <c r="D185" s="80"/>
      <c r="E185" s="80"/>
      <c r="F185" s="83">
        <f t="shared" ref="F185:Z185" si="44">F184-F180</f>
        <v>3138</v>
      </c>
      <c r="G185" s="83"/>
      <c r="H185" s="83">
        <f t="shared" si="44"/>
        <v>1290</v>
      </c>
      <c r="I185" s="83">
        <f t="shared" si="44"/>
        <v>-2513</v>
      </c>
      <c r="J185" s="83">
        <f t="shared" si="44"/>
        <v>-2332</v>
      </c>
      <c r="K185" s="83">
        <f t="shared" si="44"/>
        <v>-18</v>
      </c>
      <c r="L185" s="83"/>
      <c r="M185" s="83"/>
      <c r="N185" s="83">
        <f t="shared" si="44"/>
        <v>9523</v>
      </c>
      <c r="O185" s="83"/>
      <c r="P185" s="83">
        <f t="shared" si="44"/>
        <v>34402</v>
      </c>
      <c r="Q185" s="83"/>
      <c r="R185" s="83">
        <f t="shared" si="44"/>
        <v>-246633</v>
      </c>
      <c r="S185" s="83"/>
      <c r="T185" s="83">
        <f t="shared" si="44"/>
        <v>155104</v>
      </c>
      <c r="U185" s="83">
        <f t="shared" si="44"/>
        <v>-137708</v>
      </c>
      <c r="V185" s="83">
        <f t="shared" si="44"/>
        <v>40556</v>
      </c>
      <c r="W185" s="83">
        <f t="shared" si="44"/>
        <v>2022</v>
      </c>
      <c r="X185" s="83">
        <f t="shared" si="44"/>
        <v>38823</v>
      </c>
      <c r="Y185" s="83">
        <f t="shared" si="44"/>
        <v>14860</v>
      </c>
      <c r="Z185" s="83">
        <f t="shared" si="44"/>
        <v>2745</v>
      </c>
      <c r="AA185" s="83">
        <f>AA184-AA180</f>
        <v>13173</v>
      </c>
      <c r="AB185" s="71"/>
      <c r="AC185" s="71"/>
      <c r="AD185" s="71"/>
      <c r="AE185" s="71"/>
      <c r="AF185" s="71"/>
      <c r="AG185" s="72"/>
      <c r="AH185" s="71"/>
      <c r="AI185" s="71"/>
      <c r="AJ185" s="71"/>
      <c r="AK185" s="73"/>
      <c r="AL185" s="73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</row>
    <row r="186" spans="1:55" s="64" customFormat="1" ht="72.75" customHeight="1">
      <c r="B186" s="70"/>
      <c r="C186" s="7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>
        <v>1.96</v>
      </c>
      <c r="O186" s="80"/>
      <c r="P186" s="80">
        <v>2.64</v>
      </c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71"/>
      <c r="AC186" s="71"/>
      <c r="AD186" s="71"/>
      <c r="AE186" s="71"/>
      <c r="AF186" s="71"/>
      <c r="AG186" s="72"/>
      <c r="AH186" s="71"/>
      <c r="AI186" s="71"/>
      <c r="AJ186" s="71"/>
      <c r="AK186" s="73"/>
      <c r="AL186" s="73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</row>
    <row r="187" spans="1:55" s="64" customFormat="1" ht="72.75" customHeight="1">
      <c r="B187" s="70"/>
      <c r="C187" s="7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>
        <f>ROUND((N180+R180)/$F$202,3)</f>
        <v>2.0609999999999999</v>
      </c>
      <c r="O187" s="80"/>
      <c r="P187" s="80">
        <f>ROUND((P180+T180)/$F$202,3)</f>
        <v>2.5640000000000001</v>
      </c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71"/>
      <c r="AC187" s="71"/>
      <c r="AD187" s="71"/>
      <c r="AE187" s="71"/>
      <c r="AF187" s="71"/>
      <c r="AG187" s="72"/>
      <c r="AH187" s="71"/>
      <c r="AI187" s="71"/>
      <c r="AJ187" s="71"/>
      <c r="AK187" s="73"/>
      <c r="AL187" s="73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</row>
    <row r="188" spans="1:55">
      <c r="B188" s="31" t="s">
        <v>294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3"/>
      <c r="S188" s="33"/>
      <c r="T188" s="33"/>
      <c r="U188" s="33"/>
      <c r="V188" s="32"/>
      <c r="W188" s="32"/>
      <c r="X188" s="32"/>
      <c r="Y188" s="32"/>
      <c r="Z188" s="32"/>
      <c r="AA188" s="32"/>
      <c r="AB188" s="51"/>
      <c r="AD188" s="51"/>
      <c r="AF188" s="51"/>
    </row>
    <row r="189" spans="1:55">
      <c r="B189" s="139" t="s">
        <v>295</v>
      </c>
      <c r="C189" s="139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  <c r="Q189" s="139"/>
      <c r="R189" s="139"/>
      <c r="S189" s="139"/>
      <c r="T189" s="139"/>
      <c r="U189" s="139"/>
      <c r="V189" s="139"/>
      <c r="W189" s="139"/>
      <c r="X189" s="139"/>
      <c r="Y189" s="139"/>
      <c r="Z189" s="139"/>
      <c r="AA189" s="139"/>
      <c r="AB189" s="51"/>
      <c r="AD189" s="51"/>
      <c r="AF189" s="51"/>
    </row>
    <row r="190" spans="1:55">
      <c r="B190" s="139" t="s">
        <v>296</v>
      </c>
      <c r="C190" s="139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139"/>
      <c r="V190" s="139"/>
      <c r="W190" s="139"/>
      <c r="X190" s="139"/>
      <c r="Y190" s="139"/>
      <c r="Z190" s="139"/>
      <c r="AA190" s="139"/>
      <c r="AB190" s="51"/>
      <c r="AD190" s="51"/>
      <c r="AF190" s="51"/>
    </row>
    <row r="191" spans="1:55">
      <c r="A191" s="34"/>
      <c r="B191" s="148" t="s">
        <v>297</v>
      </c>
      <c r="C191" s="148"/>
      <c r="D191" s="148"/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  <c r="O191" s="148"/>
      <c r="P191" s="148"/>
      <c r="Q191" s="148"/>
      <c r="R191" s="148"/>
      <c r="S191" s="148"/>
      <c r="T191" s="148"/>
      <c r="U191" s="148"/>
      <c r="V191" s="148"/>
      <c r="W191" s="148"/>
      <c r="X191" s="148"/>
      <c r="Y191" s="148"/>
      <c r="Z191" s="148"/>
      <c r="AA191" s="148"/>
      <c r="AB191" s="51"/>
      <c r="AD191" s="51"/>
      <c r="AF191" s="51"/>
    </row>
    <row r="192" spans="1:55">
      <c r="A192" s="34"/>
      <c r="B192" s="138" t="s">
        <v>298</v>
      </c>
      <c r="C192" s="138"/>
      <c r="D192" s="138"/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8"/>
      <c r="T192" s="138"/>
      <c r="U192" s="138"/>
      <c r="V192" s="138"/>
      <c r="W192" s="138"/>
      <c r="X192" s="138"/>
      <c r="Y192" s="138"/>
      <c r="Z192" s="138"/>
      <c r="AA192" s="138"/>
      <c r="AB192" s="51"/>
      <c r="AD192" s="51"/>
      <c r="AF192" s="51"/>
    </row>
    <row r="193" spans="2:32">
      <c r="B193" s="138"/>
      <c r="C193" s="138"/>
      <c r="D193" s="138"/>
      <c r="E193" s="138"/>
      <c r="F193" s="138"/>
      <c r="G193" s="138"/>
      <c r="H193" s="138"/>
      <c r="I193" s="138"/>
      <c r="J193" s="138"/>
      <c r="K193" s="138"/>
      <c r="L193" s="138"/>
      <c r="M193" s="138"/>
      <c r="N193" s="138"/>
      <c r="O193" s="138"/>
      <c r="P193" s="138"/>
      <c r="Q193" s="138"/>
      <c r="R193" s="138"/>
      <c r="S193" s="138"/>
      <c r="T193" s="138"/>
      <c r="U193" s="138"/>
      <c r="V193" s="138"/>
      <c r="W193" s="138"/>
      <c r="X193" s="138"/>
      <c r="Y193" s="138"/>
      <c r="Z193" s="138"/>
      <c r="AA193" s="138"/>
      <c r="AB193" s="51"/>
      <c r="AD193" s="51"/>
      <c r="AF193" s="51"/>
    </row>
    <row r="194" spans="2:32">
      <c r="B194" s="139" t="s">
        <v>299</v>
      </c>
      <c r="C194" s="139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  <c r="Q194" s="139"/>
      <c r="R194" s="139"/>
      <c r="S194" s="139"/>
      <c r="T194" s="139"/>
      <c r="U194" s="139"/>
      <c r="V194" s="139"/>
      <c r="W194" s="139"/>
      <c r="X194" s="139"/>
      <c r="Y194" s="139"/>
      <c r="Z194" s="139"/>
      <c r="AA194" s="139"/>
      <c r="AB194" s="51"/>
      <c r="AD194" s="51"/>
      <c r="AF194" s="51"/>
    </row>
    <row r="195" spans="2:32">
      <c r="B195" s="139" t="s">
        <v>300</v>
      </c>
      <c r="C195" s="139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  <c r="P195" s="139"/>
      <c r="Q195" s="139"/>
      <c r="R195" s="139"/>
      <c r="S195" s="139"/>
      <c r="T195" s="139"/>
      <c r="U195" s="139"/>
      <c r="V195" s="139"/>
      <c r="W195" s="139"/>
      <c r="X195" s="139"/>
      <c r="Y195" s="139"/>
      <c r="Z195" s="139"/>
      <c r="AA195" s="139"/>
      <c r="AB195" s="51"/>
      <c r="AD195" s="51"/>
      <c r="AF195" s="51"/>
    </row>
    <row r="196" spans="2:32">
      <c r="B196" s="140" t="s">
        <v>301</v>
      </c>
      <c r="C196" s="140"/>
      <c r="D196" s="140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140"/>
      <c r="U196" s="140"/>
      <c r="V196" s="140"/>
      <c r="W196" s="140"/>
      <c r="X196" s="140"/>
      <c r="Y196" s="140"/>
      <c r="Z196" s="140"/>
      <c r="AA196" s="140"/>
      <c r="AB196" s="51"/>
      <c r="AD196" s="51"/>
      <c r="AF196" s="51"/>
    </row>
    <row r="197" spans="2:32">
      <c r="B197" s="141" t="s">
        <v>302</v>
      </c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2"/>
      <c r="R197" s="142"/>
      <c r="S197" s="142"/>
      <c r="T197" s="141"/>
      <c r="U197" s="141"/>
      <c r="V197" s="141"/>
      <c r="W197" s="141"/>
      <c r="X197" s="141"/>
      <c r="Y197" s="141"/>
      <c r="Z197" s="141"/>
      <c r="AA197" s="141"/>
      <c r="AB197" s="51"/>
      <c r="AD197" s="51"/>
      <c r="AF197" s="51"/>
    </row>
    <row r="198" spans="2:32" s="35" customFormat="1">
      <c r="B198" s="143" t="s">
        <v>303</v>
      </c>
      <c r="C198" s="143"/>
      <c r="D198" s="49"/>
      <c r="E198" s="144" t="s">
        <v>348</v>
      </c>
      <c r="F198" s="144"/>
      <c r="G198" s="144"/>
      <c r="H198" s="144"/>
      <c r="I198" s="144"/>
      <c r="J198" s="144"/>
      <c r="K198" s="144"/>
      <c r="L198" s="143" t="s">
        <v>347</v>
      </c>
      <c r="M198" s="143"/>
      <c r="N198" s="143"/>
      <c r="O198" s="143"/>
      <c r="P198" s="143"/>
      <c r="Q198" s="143"/>
      <c r="R198" s="143"/>
      <c r="S198" s="143"/>
      <c r="T198" s="143"/>
      <c r="U198" s="143"/>
      <c r="V198" s="143"/>
      <c r="W198" s="143"/>
      <c r="X198" s="143"/>
      <c r="Y198" s="143"/>
      <c r="Z198" s="145"/>
      <c r="AA198" s="145"/>
      <c r="AB198" s="51"/>
      <c r="AD198" s="51"/>
      <c r="AF198" s="51"/>
    </row>
    <row r="200" spans="2:32"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S200" s="10"/>
      <c r="T200" s="10"/>
      <c r="U200" s="10"/>
      <c r="V200" s="10"/>
      <c r="W200" s="10"/>
      <c r="X200" s="10"/>
      <c r="Y200" s="10"/>
      <c r="Z200" s="10"/>
      <c r="AA200" s="10"/>
    </row>
    <row r="201" spans="2:32">
      <c r="D201" s="10"/>
      <c r="E201" s="10"/>
      <c r="F201" s="36"/>
      <c r="G201" s="36"/>
      <c r="H201" s="36"/>
      <c r="I201" s="10"/>
      <c r="J201" s="10"/>
      <c r="K201" s="10"/>
      <c r="L201" s="10"/>
      <c r="M201" s="10"/>
      <c r="N201" s="10"/>
      <c r="O201" s="10"/>
      <c r="P201" s="10"/>
      <c r="Q201" s="10"/>
      <c r="S201" s="10"/>
      <c r="T201" s="10"/>
      <c r="U201" s="10"/>
      <c r="V201" s="10"/>
      <c r="W201" s="10"/>
      <c r="X201" s="10"/>
      <c r="Y201" s="10"/>
      <c r="Z201" s="10"/>
      <c r="AA201" s="10"/>
    </row>
    <row r="202" spans="2:32">
      <c r="B202" s="37"/>
      <c r="C202" s="77"/>
      <c r="D202" s="77"/>
      <c r="E202" s="78" t="s">
        <v>357</v>
      </c>
      <c r="F202" s="79">
        <v>2404411</v>
      </c>
      <c r="G202" s="77" t="s">
        <v>358</v>
      </c>
      <c r="H202" s="40"/>
      <c r="I202" s="42"/>
      <c r="J202" s="43"/>
      <c r="L202" s="43"/>
    </row>
    <row r="203" spans="2:32">
      <c r="B203" s="37"/>
      <c r="C203" s="77"/>
      <c r="D203" s="77"/>
      <c r="E203" s="78" t="s">
        <v>359</v>
      </c>
      <c r="F203" s="79">
        <v>2522908</v>
      </c>
      <c r="G203" s="77" t="s">
        <v>358</v>
      </c>
      <c r="H203" s="41"/>
      <c r="I203" s="42"/>
      <c r="J203" s="43"/>
      <c r="L203" s="43"/>
      <c r="Q203" s="10"/>
      <c r="S203" s="10"/>
      <c r="T203" s="10"/>
      <c r="U203" s="10"/>
      <c r="V203" s="10"/>
    </row>
    <row r="204" spans="2:32">
      <c r="C204" s="42"/>
      <c r="D204" s="42"/>
      <c r="E204" s="42"/>
      <c r="F204" s="42"/>
      <c r="G204" s="42"/>
      <c r="H204" s="42"/>
      <c r="I204" s="42"/>
      <c r="Q204" s="10"/>
      <c r="S204" s="10"/>
      <c r="T204" s="10"/>
      <c r="U204" s="10"/>
      <c r="V204" s="10"/>
    </row>
    <row r="205" spans="2:32">
      <c r="Q205" s="10"/>
      <c r="S205" s="10"/>
      <c r="T205" s="10"/>
      <c r="U205" s="10"/>
      <c r="V205" s="10"/>
    </row>
    <row r="206" spans="2:32"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</row>
    <row r="208" spans="2:32">
      <c r="F208" s="43"/>
    </row>
    <row r="209" spans="4:27">
      <c r="Q209" s="10"/>
      <c r="S209" s="10"/>
      <c r="T209" s="10"/>
      <c r="U209" s="10"/>
      <c r="V209" s="10"/>
    </row>
    <row r="211" spans="4:27"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S211" s="10"/>
      <c r="T211" s="10"/>
      <c r="U211" s="10"/>
      <c r="V211" s="10"/>
      <c r="W211" s="10"/>
      <c r="X211" s="10"/>
      <c r="Y211" s="10"/>
      <c r="Z211" s="10"/>
      <c r="AA211" s="10"/>
    </row>
    <row r="212" spans="4:27"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</row>
    <row r="214" spans="4:27"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S214" s="10"/>
      <c r="T214" s="10"/>
      <c r="U214" s="10"/>
      <c r="V214" s="10"/>
      <c r="W214" s="10"/>
      <c r="X214" s="10"/>
      <c r="Y214" s="10"/>
      <c r="Z214" s="10"/>
      <c r="AA214" s="10"/>
    </row>
    <row r="215" spans="4:27"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S215" s="10"/>
      <c r="T215" s="10"/>
      <c r="U215" s="10"/>
      <c r="V215" s="10"/>
      <c r="W215" s="10"/>
      <c r="X215" s="10"/>
      <c r="Y215" s="10"/>
      <c r="Z215" s="10"/>
      <c r="AA215" s="10"/>
    </row>
  </sheetData>
  <mergeCells count="51">
    <mergeCell ref="B2:V2"/>
    <mergeCell ref="W2:AA2"/>
    <mergeCell ref="B3:AA3"/>
    <mergeCell ref="B4:B7"/>
    <mergeCell ref="C4:C7"/>
    <mergeCell ref="D4:H4"/>
    <mergeCell ref="I4:K4"/>
    <mergeCell ref="L4:U4"/>
    <mergeCell ref="V4:X4"/>
    <mergeCell ref="Y4:AA4"/>
    <mergeCell ref="D5:D7"/>
    <mergeCell ref="E5:F5"/>
    <mergeCell ref="G5:H5"/>
    <mergeCell ref="I5:I7"/>
    <mergeCell ref="J5:J7"/>
    <mergeCell ref="Q5:U5"/>
    <mergeCell ref="V5:V7"/>
    <mergeCell ref="W5:W7"/>
    <mergeCell ref="X5:X7"/>
    <mergeCell ref="P6:P7"/>
    <mergeCell ref="Q6:Q7"/>
    <mergeCell ref="R6:R7"/>
    <mergeCell ref="S6:S7"/>
    <mergeCell ref="H6:H7"/>
    <mergeCell ref="M6:M7"/>
    <mergeCell ref="N6:N7"/>
    <mergeCell ref="O6:O7"/>
    <mergeCell ref="L5:L7"/>
    <mergeCell ref="M5:P5"/>
    <mergeCell ref="K5:K7"/>
    <mergeCell ref="B198:C198"/>
    <mergeCell ref="E198:K198"/>
    <mergeCell ref="L198:Y198"/>
    <mergeCell ref="Z198:AA198"/>
    <mergeCell ref="T6:T7"/>
    <mergeCell ref="U6:U7"/>
    <mergeCell ref="B180:C180"/>
    <mergeCell ref="B189:AA189"/>
    <mergeCell ref="B190:AA190"/>
    <mergeCell ref="B191:AA191"/>
    <mergeCell ref="Y5:Y7"/>
    <mergeCell ref="Z5:Z7"/>
    <mergeCell ref="AA5:AA7"/>
    <mergeCell ref="E6:E7"/>
    <mergeCell ref="F6:F7"/>
    <mergeCell ref="G6:G7"/>
    <mergeCell ref="B192:AA193"/>
    <mergeCell ref="B194:AA194"/>
    <mergeCell ref="B195:AA195"/>
    <mergeCell ref="B196:AA196"/>
    <mergeCell ref="B197:AA197"/>
  </mergeCells>
  <printOptions horizontalCentered="1"/>
  <pageMargins left="0" right="0" top="0" bottom="0" header="0" footer="0"/>
  <pageSetup paperSize="9" scale="13" fitToHeight="7" orientation="portrait" r:id="rId1"/>
  <ignoredErrors>
    <ignoredError sqref="AJ10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0"/>
  <sheetViews>
    <sheetView workbookViewId="0">
      <selection activeCell="A20" sqref="A20"/>
    </sheetView>
  </sheetViews>
  <sheetFormatPr defaultRowHeight="15.75"/>
  <cols>
    <col min="1" max="1" width="85.7109375" style="13" customWidth="1"/>
    <col min="2" max="2" width="13.42578125" style="13" customWidth="1"/>
    <col min="3" max="4" width="12" style="13" customWidth="1"/>
    <col min="5" max="16384" width="9.140625" style="13"/>
  </cols>
  <sheetData>
    <row r="1" spans="1:3" ht="31.5">
      <c r="B1" s="12" t="s">
        <v>324</v>
      </c>
      <c r="C1" s="12" t="s">
        <v>323</v>
      </c>
    </row>
    <row r="2" spans="1:3" ht="31.5">
      <c r="A2" s="15" t="s">
        <v>31</v>
      </c>
      <c r="B2" s="16"/>
      <c r="C2" s="16">
        <v>-56</v>
      </c>
    </row>
    <row r="3" spans="1:3" ht="63">
      <c r="A3" s="15" t="s">
        <v>58</v>
      </c>
      <c r="B3" s="16">
        <v>244</v>
      </c>
      <c r="C3" s="16">
        <v>426</v>
      </c>
    </row>
    <row r="4" spans="1:3" ht="31.5">
      <c r="A4" s="15" t="s">
        <v>257</v>
      </c>
      <c r="B4" s="16"/>
      <c r="C4" s="16">
        <v>-370</v>
      </c>
    </row>
    <row r="5" spans="1:3" ht="31.5">
      <c r="A5" s="15" t="s">
        <v>292</v>
      </c>
      <c r="B5" s="16">
        <v>-244</v>
      </c>
      <c r="C5" s="16"/>
    </row>
    <row r="6" spans="1:3">
      <c r="A6" s="17" t="s">
        <v>325</v>
      </c>
      <c r="B6" s="16">
        <f>SUM(B2:B5)</f>
        <v>0</v>
      </c>
      <c r="C6" s="16">
        <f t="shared" ref="C6" si="0">SUM(C2:C5)</f>
        <v>0</v>
      </c>
    </row>
    <row r="8" spans="1:3">
      <c r="A8" s="13" t="s">
        <v>326</v>
      </c>
    </row>
    <row r="9" spans="1:3" ht="31.5">
      <c r="A9" s="12" t="s">
        <v>130</v>
      </c>
    </row>
    <row r="10" spans="1:3" ht="31.5">
      <c r="A10" s="12" t="s">
        <v>197</v>
      </c>
    </row>
  </sheetData>
  <conditionalFormatting sqref="A2:A4 A9:A10">
    <cfRule type="cellIs" dxfId="27" priority="10" operator="lessThan">
      <formula>0</formula>
    </cfRule>
    <cfRule type="cellIs" dxfId="26" priority="11" stopIfTrue="1" operator="lessThan">
      <formula>0</formula>
    </cfRule>
    <cfRule type="cellIs" dxfId="25" priority="12" stopIfTrue="1" operator="lessThan">
      <formula>0</formula>
    </cfRule>
  </conditionalFormatting>
  <conditionalFormatting sqref="A5">
    <cfRule type="cellIs" dxfId="24" priority="4" operator="lessThan">
      <formula>0</formula>
    </cfRule>
    <cfRule type="cellIs" dxfId="23" priority="5" stopIfTrue="1" operator="lessThan">
      <formula>0</formula>
    </cfRule>
    <cfRule type="cellIs" dxfId="22" priority="6" stopIfTrue="1" operator="lessThan">
      <formula>0</formula>
    </cfRule>
  </conditionalFormatting>
  <conditionalFormatting sqref="B1:C1">
    <cfRule type="cellIs" dxfId="21" priority="1" operator="lessThan">
      <formula>0</formula>
    </cfRule>
    <cfRule type="cellIs" dxfId="20" priority="2" stopIfTrue="1" operator="lessThan">
      <formula>0</formula>
    </cfRule>
    <cfRule type="cellIs" dxfId="19" priority="3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8"/>
  <sheetViews>
    <sheetView workbookViewId="0">
      <selection activeCell="A20" sqref="A20"/>
    </sheetView>
  </sheetViews>
  <sheetFormatPr defaultRowHeight="15"/>
  <cols>
    <col min="2" max="2" width="12.140625" customWidth="1"/>
    <col min="3" max="3" width="9" customWidth="1"/>
    <col min="4" max="26" width="11" customWidth="1"/>
  </cols>
  <sheetData>
    <row r="2" spans="1:26">
      <c r="A2" t="s">
        <v>304</v>
      </c>
    </row>
    <row r="5" spans="1:26" ht="25.5" customHeight="1">
      <c r="A5" s="160" t="s">
        <v>1</v>
      </c>
      <c r="B5" s="160" t="s">
        <v>2</v>
      </c>
      <c r="C5" s="160" t="s">
        <v>3</v>
      </c>
      <c r="D5" s="160"/>
      <c r="E5" s="160"/>
      <c r="F5" s="160"/>
      <c r="G5" s="160"/>
      <c r="H5" s="160" t="s">
        <v>4</v>
      </c>
      <c r="I5" s="160"/>
      <c r="J5" s="160"/>
      <c r="K5" s="160" t="s">
        <v>5</v>
      </c>
      <c r="L5" s="160"/>
      <c r="M5" s="160"/>
      <c r="N5" s="160"/>
      <c r="O5" s="160"/>
      <c r="P5" s="160"/>
      <c r="Q5" s="160"/>
      <c r="R5" s="166"/>
      <c r="S5" s="166"/>
      <c r="T5" s="166"/>
      <c r="U5" s="160" t="s">
        <v>6</v>
      </c>
      <c r="V5" s="160"/>
      <c r="W5" s="160"/>
      <c r="X5" s="160" t="s">
        <v>7</v>
      </c>
      <c r="Y5" s="160"/>
      <c r="Z5" s="160"/>
    </row>
    <row r="6" spans="1:26">
      <c r="A6" s="160"/>
      <c r="B6" s="160"/>
      <c r="C6" s="160" t="s">
        <v>8</v>
      </c>
      <c r="D6" s="164" t="s">
        <v>9</v>
      </c>
      <c r="E6" s="165"/>
      <c r="F6" s="160" t="s">
        <v>10</v>
      </c>
      <c r="G6" s="160"/>
      <c r="H6" s="160" t="s">
        <v>8</v>
      </c>
      <c r="I6" s="160" t="s">
        <v>9</v>
      </c>
      <c r="J6" s="160" t="s">
        <v>10</v>
      </c>
      <c r="K6" s="160" t="s">
        <v>11</v>
      </c>
      <c r="L6" s="160" t="s">
        <v>9</v>
      </c>
      <c r="M6" s="160"/>
      <c r="N6" s="160"/>
      <c r="O6" s="160"/>
      <c r="P6" s="160" t="s">
        <v>10</v>
      </c>
      <c r="Q6" s="160"/>
      <c r="R6" s="160"/>
      <c r="S6" s="160"/>
      <c r="T6" s="160"/>
      <c r="U6" s="160" t="s">
        <v>8</v>
      </c>
      <c r="V6" s="160" t="s">
        <v>9</v>
      </c>
      <c r="W6" s="160" t="s">
        <v>10</v>
      </c>
      <c r="X6" s="160" t="s">
        <v>8</v>
      </c>
      <c r="Y6" s="160" t="s">
        <v>9</v>
      </c>
      <c r="Z6" s="160" t="s">
        <v>10</v>
      </c>
    </row>
    <row r="7" spans="1:26">
      <c r="A7" s="160"/>
      <c r="B7" s="160"/>
      <c r="C7" s="160"/>
      <c r="D7" s="161" t="s">
        <v>8</v>
      </c>
      <c r="E7" s="161" t="s">
        <v>12</v>
      </c>
      <c r="F7" s="160" t="s">
        <v>8</v>
      </c>
      <c r="G7" s="160" t="s">
        <v>13</v>
      </c>
      <c r="H7" s="160"/>
      <c r="I7" s="160"/>
      <c r="J7" s="160"/>
      <c r="K7" s="160"/>
      <c r="L7" s="160" t="s">
        <v>8</v>
      </c>
      <c r="M7" s="160" t="s">
        <v>305</v>
      </c>
      <c r="N7" s="160" t="s">
        <v>14</v>
      </c>
      <c r="O7" s="160" t="s">
        <v>15</v>
      </c>
      <c r="P7" s="160" t="s">
        <v>8</v>
      </c>
      <c r="Q7" s="163" t="s">
        <v>306</v>
      </c>
      <c r="R7" s="160" t="s">
        <v>14</v>
      </c>
      <c r="S7" s="160" t="s">
        <v>15</v>
      </c>
      <c r="T7" s="160" t="s">
        <v>16</v>
      </c>
      <c r="U7" s="160"/>
      <c r="V7" s="160"/>
      <c r="W7" s="160"/>
      <c r="X7" s="160"/>
      <c r="Y7" s="160"/>
      <c r="Z7" s="160"/>
    </row>
    <row r="8" spans="1:26">
      <c r="A8" s="160"/>
      <c r="B8" s="160"/>
      <c r="C8" s="160"/>
      <c r="D8" s="162"/>
      <c r="E8" s="162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3"/>
      <c r="R8" s="160"/>
      <c r="S8" s="160"/>
      <c r="T8" s="160"/>
      <c r="U8" s="160"/>
      <c r="V8" s="160"/>
      <c r="W8" s="160"/>
      <c r="X8" s="160"/>
      <c r="Y8" s="160"/>
      <c r="Z8" s="160"/>
    </row>
    <row r="9" spans="1:26" ht="84">
      <c r="A9" s="1" t="s">
        <v>129</v>
      </c>
      <c r="B9" s="2" t="s">
        <v>130</v>
      </c>
      <c r="C9" s="3">
        <f>D9+F9</f>
        <v>100604</v>
      </c>
      <c r="D9" s="3">
        <v>19260</v>
      </c>
      <c r="E9" s="3">
        <v>2361</v>
      </c>
      <c r="F9" s="3">
        <v>81344</v>
      </c>
      <c r="G9" s="3">
        <v>0</v>
      </c>
      <c r="H9" s="3">
        <f>I9+J9</f>
        <v>9187</v>
      </c>
      <c r="I9" s="3">
        <v>476</v>
      </c>
      <c r="J9" s="3">
        <v>8711</v>
      </c>
      <c r="K9" s="3">
        <f>L9+P9</f>
        <v>376129</v>
      </c>
      <c r="L9" s="3">
        <f>N9+O9</f>
        <v>16309</v>
      </c>
      <c r="M9" s="3">
        <v>2222</v>
      </c>
      <c r="N9" s="3">
        <v>8807</v>
      </c>
      <c r="O9" s="3">
        <v>7502</v>
      </c>
      <c r="P9" s="3">
        <f>R9+S9+T9</f>
        <v>359820</v>
      </c>
      <c r="Q9" s="3">
        <v>88403</v>
      </c>
      <c r="R9" s="3">
        <v>267684</v>
      </c>
      <c r="S9" s="3">
        <v>87136</v>
      </c>
      <c r="T9" s="3">
        <v>5000</v>
      </c>
      <c r="U9" s="3">
        <f>V9+W9</f>
        <v>16000</v>
      </c>
      <c r="V9" s="3">
        <v>0</v>
      </c>
      <c r="W9" s="3">
        <v>16000</v>
      </c>
      <c r="X9" s="3">
        <f>Y9+Z9</f>
        <v>19924</v>
      </c>
      <c r="Y9" s="3">
        <v>2104</v>
      </c>
      <c r="Z9" s="3">
        <v>17820</v>
      </c>
    </row>
    <row r="10" spans="1:26" ht="84">
      <c r="A10" s="1" t="s">
        <v>196</v>
      </c>
      <c r="B10" s="2" t="s">
        <v>197</v>
      </c>
      <c r="C10" s="3">
        <f>D10+F10</f>
        <v>29400</v>
      </c>
      <c r="D10" s="3">
        <v>14400</v>
      </c>
      <c r="E10" s="3">
        <v>0</v>
      </c>
      <c r="F10" s="3">
        <v>15000</v>
      </c>
      <c r="G10" s="3">
        <v>0</v>
      </c>
      <c r="H10" s="3">
        <f>I10+J10</f>
        <v>1926</v>
      </c>
      <c r="I10" s="3">
        <v>750</v>
      </c>
      <c r="J10" s="3">
        <v>1176</v>
      </c>
      <c r="K10" s="3">
        <f>L10+P10</f>
        <v>160472</v>
      </c>
      <c r="L10" s="3">
        <f>N10+O10</f>
        <v>5751</v>
      </c>
      <c r="M10" s="3">
        <v>755</v>
      </c>
      <c r="N10" s="3">
        <v>2991</v>
      </c>
      <c r="O10" s="3">
        <v>2760</v>
      </c>
      <c r="P10" s="3">
        <f>R10+S10+T10</f>
        <v>154721</v>
      </c>
      <c r="Q10" s="3">
        <v>45885</v>
      </c>
      <c r="R10" s="3">
        <v>138940</v>
      </c>
      <c r="S10" s="3">
        <v>15781</v>
      </c>
      <c r="T10" s="3"/>
      <c r="U10" s="3">
        <f>V10+W10</f>
        <v>9500</v>
      </c>
      <c r="V10" s="3">
        <v>0</v>
      </c>
      <c r="W10" s="3">
        <v>9500</v>
      </c>
      <c r="X10" s="3">
        <f>Y10+Z10</f>
        <v>0</v>
      </c>
      <c r="Y10" s="3">
        <v>0</v>
      </c>
      <c r="Z10" s="3">
        <v>0</v>
      </c>
    </row>
    <row r="11" spans="1:26">
      <c r="C11" s="5">
        <f>C10+C9</f>
        <v>130004</v>
      </c>
      <c r="D11" s="5">
        <f t="shared" ref="D11:Z11" si="0">D10+D9</f>
        <v>33660</v>
      </c>
      <c r="E11" s="5">
        <f t="shared" si="0"/>
        <v>2361</v>
      </c>
      <c r="F11" s="5">
        <f t="shared" si="0"/>
        <v>96344</v>
      </c>
      <c r="G11" s="5">
        <f t="shared" si="0"/>
        <v>0</v>
      </c>
      <c r="H11" s="5">
        <f t="shared" si="0"/>
        <v>11113</v>
      </c>
      <c r="I11" s="5">
        <f t="shared" si="0"/>
        <v>1226</v>
      </c>
      <c r="J11" s="5">
        <f t="shared" si="0"/>
        <v>9887</v>
      </c>
      <c r="K11" s="5">
        <f t="shared" si="0"/>
        <v>536601</v>
      </c>
      <c r="L11" s="5">
        <f t="shared" si="0"/>
        <v>22060</v>
      </c>
      <c r="M11" s="5">
        <f t="shared" si="0"/>
        <v>2977</v>
      </c>
      <c r="N11" s="5">
        <f t="shared" si="0"/>
        <v>11798</v>
      </c>
      <c r="O11" s="5">
        <f t="shared" si="0"/>
        <v>10262</v>
      </c>
      <c r="P11" s="5">
        <f t="shared" si="0"/>
        <v>514541</v>
      </c>
      <c r="Q11" s="5">
        <f t="shared" si="0"/>
        <v>134288</v>
      </c>
      <c r="R11" s="5">
        <f t="shared" si="0"/>
        <v>406624</v>
      </c>
      <c r="S11" s="5">
        <f t="shared" si="0"/>
        <v>102917</v>
      </c>
      <c r="T11" s="5">
        <f t="shared" si="0"/>
        <v>5000</v>
      </c>
      <c r="U11" s="5">
        <f t="shared" si="0"/>
        <v>25500</v>
      </c>
      <c r="V11" s="5">
        <f t="shared" si="0"/>
        <v>0</v>
      </c>
      <c r="W11" s="5">
        <f t="shared" si="0"/>
        <v>25500</v>
      </c>
      <c r="X11" s="5">
        <f t="shared" si="0"/>
        <v>19924</v>
      </c>
      <c r="Y11" s="5">
        <f t="shared" si="0"/>
        <v>2104</v>
      </c>
      <c r="Z11" s="5">
        <f t="shared" si="0"/>
        <v>17820</v>
      </c>
    </row>
    <row r="12" spans="1:26">
      <c r="C12" s="4">
        <f t="shared" ref="C12:K12" si="1">C13-C11</f>
        <v>0</v>
      </c>
      <c r="D12" s="4">
        <f t="shared" si="1"/>
        <v>0</v>
      </c>
      <c r="E12" s="4">
        <f t="shared" si="1"/>
        <v>0</v>
      </c>
      <c r="F12" s="4">
        <f t="shared" si="1"/>
        <v>0</v>
      </c>
      <c r="G12" s="4">
        <f t="shared" si="1"/>
        <v>0</v>
      </c>
      <c r="H12" s="4">
        <f t="shared" si="1"/>
        <v>0</v>
      </c>
      <c r="I12" s="4">
        <f t="shared" si="1"/>
        <v>0</v>
      </c>
      <c r="J12" s="4">
        <f t="shared" si="1"/>
        <v>0</v>
      </c>
      <c r="K12" s="4">
        <f t="shared" si="1"/>
        <v>0</v>
      </c>
      <c r="L12" s="4">
        <f>L13-L11</f>
        <v>0</v>
      </c>
      <c r="M12" s="4">
        <f t="shared" ref="M12:Z12" si="2">M13-M11</f>
        <v>0</v>
      </c>
      <c r="N12" s="4">
        <f t="shared" si="2"/>
        <v>0</v>
      </c>
      <c r="O12" s="4">
        <f t="shared" si="2"/>
        <v>0</v>
      </c>
      <c r="P12" s="4">
        <f t="shared" si="2"/>
        <v>0</v>
      </c>
      <c r="Q12" s="4">
        <f t="shared" si="2"/>
        <v>0</v>
      </c>
      <c r="R12" s="4">
        <f t="shared" si="2"/>
        <v>0</v>
      </c>
      <c r="S12" s="4">
        <f t="shared" si="2"/>
        <v>0</v>
      </c>
      <c r="T12" s="4">
        <f t="shared" si="2"/>
        <v>0</v>
      </c>
      <c r="U12" s="4">
        <f t="shared" si="2"/>
        <v>0</v>
      </c>
      <c r="V12" s="4">
        <f t="shared" si="2"/>
        <v>0</v>
      </c>
      <c r="W12" s="4">
        <f t="shared" si="2"/>
        <v>0</v>
      </c>
      <c r="X12" s="4">
        <f t="shared" si="2"/>
        <v>0</v>
      </c>
      <c r="Y12" s="4">
        <f t="shared" si="2"/>
        <v>0</v>
      </c>
      <c r="Z12" s="4">
        <f t="shared" si="2"/>
        <v>0</v>
      </c>
    </row>
    <row r="13" spans="1:26">
      <c r="A13" t="s">
        <v>327</v>
      </c>
      <c r="C13" s="7">
        <f t="shared" ref="C13:K13" si="3">C14+C15</f>
        <v>130004</v>
      </c>
      <c r="D13" s="4">
        <f t="shared" si="3"/>
        <v>33660</v>
      </c>
      <c r="E13" s="4">
        <f t="shared" si="3"/>
        <v>2361</v>
      </c>
      <c r="F13" s="4">
        <f t="shared" si="3"/>
        <v>96344</v>
      </c>
      <c r="G13" s="4">
        <f t="shared" si="3"/>
        <v>0</v>
      </c>
      <c r="H13" s="4">
        <f t="shared" si="3"/>
        <v>11113</v>
      </c>
      <c r="I13" s="4">
        <f t="shared" si="3"/>
        <v>1226</v>
      </c>
      <c r="J13" s="4">
        <f t="shared" si="3"/>
        <v>9887</v>
      </c>
      <c r="K13" s="4">
        <f t="shared" si="3"/>
        <v>536601</v>
      </c>
      <c r="L13" s="4">
        <f>L14+L15</f>
        <v>22060</v>
      </c>
      <c r="M13" s="4">
        <f t="shared" ref="M13:Z13" si="4">M14+M15</f>
        <v>2977</v>
      </c>
      <c r="N13" s="4">
        <f t="shared" si="4"/>
        <v>11798</v>
      </c>
      <c r="O13" s="4">
        <f t="shared" si="4"/>
        <v>10262</v>
      </c>
      <c r="P13" s="4">
        <f t="shared" si="4"/>
        <v>514541</v>
      </c>
      <c r="Q13" s="4">
        <f t="shared" si="4"/>
        <v>134288</v>
      </c>
      <c r="R13" s="4">
        <f t="shared" si="4"/>
        <v>406624</v>
      </c>
      <c r="S13" s="4">
        <f t="shared" si="4"/>
        <v>102917</v>
      </c>
      <c r="T13" s="4">
        <f t="shared" si="4"/>
        <v>5000</v>
      </c>
      <c r="U13" s="4">
        <f t="shared" si="4"/>
        <v>25500</v>
      </c>
      <c r="V13" s="4">
        <f t="shared" si="4"/>
        <v>0</v>
      </c>
      <c r="W13" s="4">
        <f t="shared" si="4"/>
        <v>25500</v>
      </c>
      <c r="X13" s="4">
        <f t="shared" si="4"/>
        <v>19924</v>
      </c>
      <c r="Y13" s="4">
        <f t="shared" si="4"/>
        <v>2104</v>
      </c>
      <c r="Z13" s="4">
        <f t="shared" si="4"/>
        <v>17820</v>
      </c>
    </row>
    <row r="14" spans="1:26" ht="84">
      <c r="A14" s="1" t="s">
        <v>129</v>
      </c>
      <c r="B14" s="2" t="s">
        <v>130</v>
      </c>
      <c r="C14" s="3">
        <f>D14+F14</f>
        <v>114783</v>
      </c>
      <c r="D14" s="3">
        <f>D11-D15</f>
        <v>26393</v>
      </c>
      <c r="E14" s="3">
        <v>2361</v>
      </c>
      <c r="F14" s="14">
        <f>F11-F15</f>
        <v>88390</v>
      </c>
      <c r="G14" s="3">
        <f t="shared" ref="G14:Z14" si="5">G11-G15</f>
        <v>0</v>
      </c>
      <c r="H14" s="3">
        <f t="shared" si="5"/>
        <v>9815</v>
      </c>
      <c r="I14" s="3">
        <f t="shared" si="5"/>
        <v>788</v>
      </c>
      <c r="J14" s="14">
        <f t="shared" si="5"/>
        <v>9027</v>
      </c>
      <c r="K14" s="3">
        <f t="shared" si="5"/>
        <v>447084</v>
      </c>
      <c r="L14" s="3">
        <f t="shared" si="5"/>
        <v>18462</v>
      </c>
      <c r="M14" s="3">
        <f t="shared" si="5"/>
        <v>2487</v>
      </c>
      <c r="N14" s="3">
        <f t="shared" si="5"/>
        <v>9855</v>
      </c>
      <c r="O14" s="3">
        <f t="shared" si="5"/>
        <v>8607</v>
      </c>
      <c r="P14" s="3">
        <f t="shared" si="5"/>
        <v>428622</v>
      </c>
      <c r="Q14" s="14">
        <f t="shared" si="5"/>
        <v>109651</v>
      </c>
      <c r="R14" s="14">
        <f t="shared" si="5"/>
        <v>332022</v>
      </c>
      <c r="S14" s="14">
        <f t="shared" si="5"/>
        <v>91677</v>
      </c>
      <c r="T14" s="14">
        <f t="shared" si="5"/>
        <v>4923</v>
      </c>
      <c r="U14" s="3">
        <f t="shared" si="5"/>
        <v>20087</v>
      </c>
      <c r="V14" s="3">
        <f t="shared" si="5"/>
        <v>0</v>
      </c>
      <c r="W14" s="3">
        <f t="shared" si="5"/>
        <v>20087</v>
      </c>
      <c r="X14" s="3">
        <f t="shared" si="5"/>
        <v>19924</v>
      </c>
      <c r="Y14" s="3">
        <f t="shared" si="5"/>
        <v>2104</v>
      </c>
      <c r="Z14" s="3">
        <f t="shared" si="5"/>
        <v>17820</v>
      </c>
    </row>
    <row r="15" spans="1:26" ht="84">
      <c r="A15" s="1" t="s">
        <v>196</v>
      </c>
      <c r="B15" s="2" t="s">
        <v>197</v>
      </c>
      <c r="C15" s="3">
        <f>D15+F15</f>
        <v>15221</v>
      </c>
      <c r="D15" s="3">
        <v>7267</v>
      </c>
      <c r="E15" s="3">
        <v>0</v>
      </c>
      <c r="F15" s="14">
        <v>7954</v>
      </c>
      <c r="G15" s="3">
        <v>0</v>
      </c>
      <c r="H15" s="3">
        <f>I15+J15</f>
        <v>1298</v>
      </c>
      <c r="I15" s="3">
        <v>438</v>
      </c>
      <c r="J15" s="14">
        <v>860</v>
      </c>
      <c r="K15" s="3">
        <f>L15+P15</f>
        <v>89517</v>
      </c>
      <c r="L15" s="3">
        <f>N15+O15</f>
        <v>3598</v>
      </c>
      <c r="M15" s="3">
        <v>490</v>
      </c>
      <c r="N15" s="3">
        <v>1943</v>
      </c>
      <c r="O15" s="3">
        <v>1655</v>
      </c>
      <c r="P15" s="3">
        <f>R15+S15+T15</f>
        <v>85919</v>
      </c>
      <c r="Q15" s="14">
        <v>24637</v>
      </c>
      <c r="R15" s="14">
        <v>74602</v>
      </c>
      <c r="S15" s="14">
        <v>11240</v>
      </c>
      <c r="T15" s="14">
        <v>77</v>
      </c>
      <c r="U15" s="3">
        <f>V15+W15</f>
        <v>5413</v>
      </c>
      <c r="V15" s="3">
        <v>0</v>
      </c>
      <c r="W15" s="14">
        <v>5413</v>
      </c>
      <c r="X15" s="3">
        <f>Y15+Z15</f>
        <v>0</v>
      </c>
      <c r="Y15" s="3"/>
      <c r="Z15" s="3"/>
    </row>
    <row r="17" spans="12:15">
      <c r="L17" s="4">
        <f>L9</f>
        <v>16309</v>
      </c>
      <c r="M17" s="4">
        <v>3.9635463546354637</v>
      </c>
      <c r="N17" s="6">
        <v>0.54000858421730336</v>
      </c>
      <c r="O17" s="6">
        <v>0.45999141578269664</v>
      </c>
    </row>
    <row r="18" spans="12:15">
      <c r="L18" s="3">
        <v>3598</v>
      </c>
      <c r="M18">
        <f>ROUND(N18/M17,0)</f>
        <v>490</v>
      </c>
      <c r="N18" s="4">
        <f>L18-O18</f>
        <v>1943</v>
      </c>
      <c r="O18">
        <f>ROUND(L18*O17,0)</f>
        <v>1655</v>
      </c>
    </row>
  </sheetData>
  <mergeCells count="35">
    <mergeCell ref="A5:A8"/>
    <mergeCell ref="B5:B8"/>
    <mergeCell ref="C5:G5"/>
    <mergeCell ref="H5:J5"/>
    <mergeCell ref="K5:T5"/>
    <mergeCell ref="O7:O8"/>
    <mergeCell ref="X5:Z5"/>
    <mergeCell ref="C6:C8"/>
    <mergeCell ref="D6:E6"/>
    <mergeCell ref="F6:G6"/>
    <mergeCell ref="H6:H8"/>
    <mergeCell ref="I6:I8"/>
    <mergeCell ref="J6:J8"/>
    <mergeCell ref="K6:K8"/>
    <mergeCell ref="L6:O6"/>
    <mergeCell ref="P6:T6"/>
    <mergeCell ref="U5:W5"/>
    <mergeCell ref="U6:U8"/>
    <mergeCell ref="V6:V8"/>
    <mergeCell ref="W6:W8"/>
    <mergeCell ref="X6:X8"/>
    <mergeCell ref="Y6:Y8"/>
    <mergeCell ref="Z6:Z8"/>
    <mergeCell ref="D7:D8"/>
    <mergeCell ref="E7:E8"/>
    <mergeCell ref="F7:F8"/>
    <mergeCell ref="G7:G8"/>
    <mergeCell ref="L7:L8"/>
    <mergeCell ref="M7:M8"/>
    <mergeCell ref="N7:N8"/>
    <mergeCell ref="P7:P8"/>
    <mergeCell ref="Q7:Q8"/>
    <mergeCell ref="R7:R8"/>
    <mergeCell ref="S7:S8"/>
    <mergeCell ref="T7:T8"/>
  </mergeCells>
  <conditionalFormatting sqref="D7:G7 L7:T7 C6:Z6 A5:Z5 A9:Z10">
    <cfRule type="cellIs" dxfId="18" priority="16" operator="lessThan">
      <formula>0</formula>
    </cfRule>
    <cfRule type="cellIs" dxfId="17" priority="17" stopIfTrue="1" operator="lessThan">
      <formula>0</formula>
    </cfRule>
    <cfRule type="cellIs" dxfId="16" priority="18" stopIfTrue="1" operator="lessThan">
      <formula>0</formula>
    </cfRule>
  </conditionalFormatting>
  <conditionalFormatting sqref="A14:B15">
    <cfRule type="cellIs" dxfId="15" priority="13" operator="lessThan">
      <formula>0</formula>
    </cfRule>
    <cfRule type="cellIs" dxfId="14" priority="14" stopIfTrue="1" operator="lessThan">
      <formula>0</formula>
    </cfRule>
    <cfRule type="cellIs" dxfId="13" priority="15" stopIfTrue="1" operator="lessThan">
      <formula>0</formula>
    </cfRule>
  </conditionalFormatting>
  <conditionalFormatting sqref="L18">
    <cfRule type="cellIs" dxfId="12" priority="1" operator="lessThan">
      <formula>0</formula>
    </cfRule>
    <cfRule type="cellIs" dxfId="11" priority="2" stopIfTrue="1" operator="lessThan">
      <formula>0</formula>
    </cfRule>
    <cfRule type="cellIs" dxfId="10" priority="3" stopIfTrue="1" operator="lessThan">
      <formula>0</formula>
    </cfRule>
  </conditionalFormatting>
  <conditionalFormatting sqref="C14:Z15">
    <cfRule type="cellIs" dxfId="9" priority="7" operator="lessThan">
      <formula>0</formula>
    </cfRule>
    <cfRule type="cellIs" dxfId="8" priority="8" stopIfTrue="1" operator="lessThan">
      <formula>0</formula>
    </cfRule>
    <cfRule type="cellIs" dxfId="7" priority="9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C15" sqref="C15:Z15"/>
    </sheetView>
  </sheetViews>
  <sheetFormatPr defaultRowHeight="15"/>
  <cols>
    <col min="1" max="1" width="43.42578125" customWidth="1"/>
  </cols>
  <sheetData>
    <row r="1" spans="1:4">
      <c r="A1" s="8"/>
      <c r="B1" s="8" t="s">
        <v>321</v>
      </c>
      <c r="C1" s="8" t="s">
        <v>320</v>
      </c>
      <c r="D1" t="s">
        <v>322</v>
      </c>
    </row>
    <row r="2" spans="1:4" ht="45">
      <c r="A2" s="8" t="s">
        <v>31</v>
      </c>
      <c r="B2" s="8">
        <v>9333</v>
      </c>
      <c r="C2" s="8">
        <f>B2-370</f>
        <v>8963</v>
      </c>
      <c r="D2">
        <f>B2-C2</f>
        <v>370</v>
      </c>
    </row>
    <row r="3" spans="1:4" ht="60">
      <c r="A3" s="8" t="s">
        <v>67</v>
      </c>
      <c r="B3" s="8">
        <v>8750</v>
      </c>
      <c r="C3" s="8">
        <f>B3-500</f>
        <v>8250</v>
      </c>
      <c r="D3">
        <f t="shared" ref="D3:D7" si="0">B3-C3</f>
        <v>500</v>
      </c>
    </row>
    <row r="4" spans="1:4" ht="45">
      <c r="A4" s="8" t="s">
        <v>184</v>
      </c>
      <c r="B4" s="8">
        <v>35740</v>
      </c>
      <c r="C4" s="8">
        <f t="shared" ref="C4:C6" si="1">B4-500</f>
        <v>35240</v>
      </c>
      <c r="D4">
        <f t="shared" si="0"/>
        <v>500</v>
      </c>
    </row>
    <row r="5" spans="1:4" ht="45">
      <c r="A5" s="8" t="s">
        <v>200</v>
      </c>
      <c r="B5" s="8">
        <v>13910</v>
      </c>
      <c r="C5" s="8">
        <f t="shared" si="1"/>
        <v>13410</v>
      </c>
      <c r="D5">
        <f t="shared" si="0"/>
        <v>500</v>
      </c>
    </row>
    <row r="6" spans="1:4" ht="45">
      <c r="A6" s="8" t="s">
        <v>257</v>
      </c>
      <c r="B6" s="8">
        <v>8500</v>
      </c>
      <c r="C6" s="8">
        <f t="shared" si="1"/>
        <v>8000</v>
      </c>
      <c r="D6">
        <f t="shared" si="0"/>
        <v>500</v>
      </c>
    </row>
    <row r="7" spans="1:4">
      <c r="B7">
        <f>SUM(B2:B6)</f>
        <v>76233</v>
      </c>
      <c r="C7">
        <f>SUM(C2:C6)</f>
        <v>73863</v>
      </c>
      <c r="D7">
        <f t="shared" si="0"/>
        <v>2370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213"/>
  <sheetViews>
    <sheetView topLeftCell="A79" zoomScale="70" zoomScaleNormal="70" workbookViewId="0">
      <selection activeCell="B194" sqref="B194:AA194"/>
    </sheetView>
  </sheetViews>
  <sheetFormatPr defaultColWidth="8.140625" defaultRowHeight="15" outlineLevelRow="3"/>
  <cols>
    <col min="1" max="1" width="8.140625" style="84"/>
    <col min="2" max="2" width="43.140625" style="84" customWidth="1"/>
    <col min="3" max="3" width="46.5703125" style="84" customWidth="1"/>
    <col min="4" max="4" width="11" style="84" customWidth="1"/>
    <col min="5" max="5" width="13.28515625" style="84" customWidth="1"/>
    <col min="6" max="6" width="10.42578125" style="84" customWidth="1"/>
    <col min="7" max="7" width="10" style="84" customWidth="1"/>
    <col min="8" max="8" width="10.85546875" style="84" customWidth="1"/>
    <col min="9" max="9" width="10.140625" style="84" customWidth="1"/>
    <col min="10" max="10" width="11.5703125" style="84" customWidth="1"/>
    <col min="11" max="11" width="11.140625" style="84" customWidth="1"/>
    <col min="12" max="12" width="10.85546875" style="84" customWidth="1"/>
    <col min="13" max="13" width="10.42578125" style="84" customWidth="1"/>
    <col min="14" max="14" width="11.85546875" style="84" customWidth="1"/>
    <col min="15" max="15" width="9.5703125" style="84" customWidth="1"/>
    <col min="16" max="17" width="11.140625" style="84" customWidth="1"/>
    <col min="18" max="18" width="11.5703125" style="85" customWidth="1"/>
    <col min="19" max="19" width="11.140625" style="84" customWidth="1"/>
    <col min="20" max="20" width="11.5703125" style="84" customWidth="1"/>
    <col min="21" max="21" width="10.42578125" style="84" customWidth="1"/>
    <col min="22" max="22" width="10.140625" style="84" customWidth="1"/>
    <col min="23" max="23" width="11.140625" style="84" customWidth="1"/>
    <col min="24" max="24" width="12" style="84" customWidth="1"/>
    <col min="25" max="25" width="11.140625" style="84" customWidth="1"/>
    <col min="26" max="26" width="10.42578125" style="84" customWidth="1"/>
    <col min="27" max="27" width="10.5703125" style="84" customWidth="1"/>
    <col min="28" max="28" width="11.28515625" style="84" bestFit="1" customWidth="1"/>
    <col min="29" max="29" width="9.7109375" style="84" bestFit="1" customWidth="1"/>
    <col min="30" max="16384" width="8.140625" style="84"/>
  </cols>
  <sheetData>
    <row r="1" spans="1:54">
      <c r="X1" s="84" t="s">
        <v>355</v>
      </c>
    </row>
    <row r="2" spans="1:54" s="86" customFormat="1" ht="14.25"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68" t="s">
        <v>0</v>
      </c>
      <c r="X2" s="168"/>
      <c r="Y2" s="168"/>
      <c r="Z2" s="168"/>
      <c r="AA2" s="168"/>
    </row>
    <row r="3" spans="1:54" s="86" customFormat="1" ht="14.25">
      <c r="B3" s="182" t="s">
        <v>353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4"/>
    </row>
    <row r="4" spans="1:54" s="86" customFormat="1">
      <c r="B4" s="175" t="s">
        <v>1</v>
      </c>
      <c r="C4" s="175" t="s">
        <v>2</v>
      </c>
      <c r="D4" s="175" t="s">
        <v>3</v>
      </c>
      <c r="E4" s="175"/>
      <c r="F4" s="175"/>
      <c r="G4" s="175"/>
      <c r="H4" s="175"/>
      <c r="I4" s="175" t="s">
        <v>4</v>
      </c>
      <c r="J4" s="175"/>
      <c r="K4" s="175"/>
      <c r="L4" s="175" t="s">
        <v>5</v>
      </c>
      <c r="M4" s="175"/>
      <c r="N4" s="175"/>
      <c r="O4" s="175"/>
      <c r="P4" s="175"/>
      <c r="Q4" s="175"/>
      <c r="R4" s="175"/>
      <c r="S4" s="185"/>
      <c r="T4" s="185"/>
      <c r="U4" s="185"/>
      <c r="V4" s="175" t="s">
        <v>6</v>
      </c>
      <c r="W4" s="175"/>
      <c r="X4" s="175"/>
      <c r="Y4" s="175" t="s">
        <v>7</v>
      </c>
      <c r="Z4" s="175"/>
      <c r="AA4" s="175"/>
    </row>
    <row r="5" spans="1:54" s="86" customFormat="1" ht="14.25">
      <c r="B5" s="175"/>
      <c r="C5" s="175"/>
      <c r="D5" s="175" t="s">
        <v>8</v>
      </c>
      <c r="E5" s="186" t="s">
        <v>9</v>
      </c>
      <c r="F5" s="187"/>
      <c r="G5" s="175" t="s">
        <v>10</v>
      </c>
      <c r="H5" s="175"/>
      <c r="I5" s="175" t="s">
        <v>8</v>
      </c>
      <c r="J5" s="175" t="s">
        <v>9</v>
      </c>
      <c r="K5" s="175" t="s">
        <v>10</v>
      </c>
      <c r="L5" s="175" t="s">
        <v>11</v>
      </c>
      <c r="M5" s="175" t="s">
        <v>9</v>
      </c>
      <c r="N5" s="175"/>
      <c r="O5" s="175"/>
      <c r="P5" s="175"/>
      <c r="Q5" s="175" t="s">
        <v>10</v>
      </c>
      <c r="R5" s="175"/>
      <c r="S5" s="175"/>
      <c r="T5" s="175"/>
      <c r="U5" s="175"/>
      <c r="V5" s="175" t="s">
        <v>8</v>
      </c>
      <c r="W5" s="175" t="s">
        <v>9</v>
      </c>
      <c r="X5" s="175" t="s">
        <v>10</v>
      </c>
      <c r="Y5" s="175" t="s">
        <v>8</v>
      </c>
      <c r="Z5" s="175" t="s">
        <v>9</v>
      </c>
      <c r="AA5" s="175" t="s">
        <v>10</v>
      </c>
    </row>
    <row r="6" spans="1:54" s="86" customFormat="1" ht="14.25">
      <c r="B6" s="175"/>
      <c r="C6" s="175"/>
      <c r="D6" s="175"/>
      <c r="E6" s="178" t="s">
        <v>8</v>
      </c>
      <c r="F6" s="178" t="s">
        <v>12</v>
      </c>
      <c r="G6" s="175" t="s">
        <v>8</v>
      </c>
      <c r="H6" s="175" t="s">
        <v>13</v>
      </c>
      <c r="I6" s="175"/>
      <c r="J6" s="175"/>
      <c r="K6" s="175"/>
      <c r="L6" s="175"/>
      <c r="M6" s="175" t="s">
        <v>8</v>
      </c>
      <c r="N6" s="175" t="s">
        <v>360</v>
      </c>
      <c r="O6" s="175" t="s">
        <v>14</v>
      </c>
      <c r="P6" s="175" t="s">
        <v>15</v>
      </c>
      <c r="Q6" s="175" t="s">
        <v>8</v>
      </c>
      <c r="R6" s="180" t="s">
        <v>361</v>
      </c>
      <c r="S6" s="175" t="s">
        <v>14</v>
      </c>
      <c r="T6" s="175" t="s">
        <v>15</v>
      </c>
      <c r="U6" s="175" t="s">
        <v>16</v>
      </c>
      <c r="V6" s="175"/>
      <c r="W6" s="175"/>
      <c r="X6" s="175"/>
      <c r="Y6" s="175"/>
      <c r="Z6" s="175"/>
      <c r="AA6" s="175"/>
    </row>
    <row r="7" spans="1:54" s="86" customFormat="1" ht="14.25">
      <c r="A7" s="87" t="s">
        <v>17</v>
      </c>
      <c r="B7" s="175"/>
      <c r="C7" s="175"/>
      <c r="D7" s="175"/>
      <c r="E7" s="179"/>
      <c r="F7" s="179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80"/>
      <c r="S7" s="175"/>
      <c r="T7" s="175"/>
      <c r="U7" s="175"/>
      <c r="V7" s="175"/>
      <c r="W7" s="175"/>
      <c r="X7" s="175"/>
      <c r="Y7" s="175"/>
      <c r="Z7" s="175"/>
      <c r="AA7" s="175"/>
    </row>
    <row r="8" spans="1:54" s="86" customFormat="1" ht="71.25" outlineLevel="3">
      <c r="A8" s="86" t="s">
        <v>18</v>
      </c>
      <c r="B8" s="88" t="s">
        <v>19</v>
      </c>
      <c r="C8" s="89" t="s">
        <v>20</v>
      </c>
      <c r="D8" s="90">
        <f>E8+G8</f>
        <v>0</v>
      </c>
      <c r="E8" s="90">
        <v>0</v>
      </c>
      <c r="F8" s="90">
        <f>IFERROR(ROUND('2016 '!F8+('2016 '!$F$185*('2016 '!F8/'2016 '!$F$180)),0),0)</f>
        <v>0</v>
      </c>
      <c r="G8" s="90">
        <v>0</v>
      </c>
      <c r="H8" s="90">
        <f>IFERROR(ROUND('2016 '!H8+('2016 '!$H$185*('2016 '!H8/'2016 '!$H$180)),0),0)</f>
        <v>0</v>
      </c>
      <c r="I8" s="90">
        <f>J8+K8</f>
        <v>0</v>
      </c>
      <c r="J8" s="90">
        <f>IFERROR(ROUND('2016 '!J8+('2016 '!$J$185*('2016 '!J8/'2016 '!$J$180)),0),0)</f>
        <v>0</v>
      </c>
      <c r="K8" s="90">
        <v>0</v>
      </c>
      <c r="L8" s="90">
        <f>M8+Q8</f>
        <v>30504</v>
      </c>
      <c r="M8" s="90">
        <f>O8+P8</f>
        <v>0</v>
      </c>
      <c r="N8" s="90">
        <f>IFERROR(ROUND('2016 '!N8+('2016 '!$N$185*('2016 '!N8/'2016 '!$N$180)),0),0)</f>
        <v>0</v>
      </c>
      <c r="O8" s="90">
        <f>ROUND(N8*3.9,0)</f>
        <v>0</v>
      </c>
      <c r="P8" s="90">
        <f>IFERROR(ROUND('2016 '!P8+('2016 '!$P$185*('2016 '!P8/'2016 '!$P$180)),0),0)</f>
        <v>0</v>
      </c>
      <c r="Q8" s="90">
        <f>S8+T8+U8</f>
        <v>30504</v>
      </c>
      <c r="R8" s="90">
        <f>IFERROR(ROUND('2016 '!R8+('2016 '!$R$185*('2016 '!R8/'2016 '!$R$180)),0),0)</f>
        <v>10074</v>
      </c>
      <c r="S8" s="90">
        <f>ROUND(R8*3.028,0)</f>
        <v>30504</v>
      </c>
      <c r="T8" s="90">
        <f>IFERROR(ROUND('2016 '!T8+('2016 '!$T$185*('2016 '!T8/'2016 '!$T$180)),0),0)</f>
        <v>0</v>
      </c>
      <c r="U8" s="90">
        <f>IFERROR(ROUND('2016 '!U8+('2016 '!$U$185*('2016 '!U8/'2016 '!$U$180)),0),0)</f>
        <v>0</v>
      </c>
      <c r="V8" s="90">
        <f>W8+X8</f>
        <v>0</v>
      </c>
      <c r="W8" s="90">
        <f>IFERROR(ROUND('2016 '!W8+('2016 '!$W$185*('2016 '!W8/'2016 '!$W$180)),0),0)</f>
        <v>0</v>
      </c>
      <c r="X8" s="90">
        <f>IFERROR(ROUND('2016 '!X8+('2016 '!$X$185*('2016 '!X8/'2016 '!$X$180)),0),0)</f>
        <v>0</v>
      </c>
      <c r="Y8" s="90">
        <f>Z8+AA8</f>
        <v>0</v>
      </c>
      <c r="Z8" s="90">
        <f>IFERROR(ROUND('2016 '!Z8+('2016 '!$Z$185*('2016 '!Z8/'2016 '!$Z$180)),0),0)</f>
        <v>0</v>
      </c>
      <c r="AA8" s="90">
        <f>IFERROR(ROUND('2016 '!AA8+('2016 '!$AA$185*('2016 '!AA8/'2016 '!$AA$180)),0),0)</f>
        <v>0</v>
      </c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</row>
    <row r="9" spans="1:54" s="86" customFormat="1" ht="57" outlineLevel="3">
      <c r="A9" s="86" t="s">
        <v>18</v>
      </c>
      <c r="B9" s="88" t="s">
        <v>19</v>
      </c>
      <c r="C9" s="92" t="s">
        <v>307</v>
      </c>
      <c r="D9" s="90">
        <f t="shared" ref="D9:D72" si="0">E9+G9</f>
        <v>20446</v>
      </c>
      <c r="E9" s="90">
        <v>0</v>
      </c>
      <c r="F9" s="90">
        <f>IFERROR(ROUND('2016 '!F9+('2016 '!$F$185*('2016 '!F9/'2016 '!$F$180)),0),0)</f>
        <v>0</v>
      </c>
      <c r="G9" s="90">
        <v>20446</v>
      </c>
      <c r="H9" s="90">
        <f>IFERROR(ROUND('2016 '!H9+('2016 '!$H$185*('2016 '!H9/'2016 '!$H$180)),0),0)</f>
        <v>0</v>
      </c>
      <c r="I9" s="90">
        <f t="shared" ref="I9:I72" si="1">J9+K9</f>
        <v>1608</v>
      </c>
      <c r="J9" s="90">
        <f>IFERROR(ROUND('2016 '!J9+('2016 '!$J$185*('2016 '!J9/'2016 '!$J$180)),0),0)</f>
        <v>0</v>
      </c>
      <c r="K9" s="93">
        <f>1411+197</f>
        <v>1608</v>
      </c>
      <c r="L9" s="90">
        <f t="shared" ref="L9:L72" si="2">M9+Q9</f>
        <v>0</v>
      </c>
      <c r="M9" s="90">
        <f t="shared" ref="M9:M72" si="3">O9+P9</f>
        <v>0</v>
      </c>
      <c r="N9" s="90">
        <f>IFERROR(ROUND('2016 '!N9+('2016 '!$N$185*('2016 '!N9/'2016 '!$N$180)),0),0)</f>
        <v>0</v>
      </c>
      <c r="O9" s="90">
        <f t="shared" ref="O9:O72" si="4">ROUND(N9*3.9,0)</f>
        <v>0</v>
      </c>
      <c r="P9" s="90">
        <f>IFERROR(ROUND('2016 '!P9+('2016 '!$P$185*('2016 '!P9/'2016 '!$P$180)),0),0)</f>
        <v>0</v>
      </c>
      <c r="Q9" s="90">
        <f t="shared" ref="Q9:Q72" si="5">S9+T9+U9</f>
        <v>0</v>
      </c>
      <c r="R9" s="90">
        <f>IFERROR(ROUND('2016 '!R9+('2016 '!$R$185*('2016 '!R9/'2016 '!$R$180)),0),0)</f>
        <v>0</v>
      </c>
      <c r="S9" s="90">
        <f t="shared" ref="S9:S72" si="6">ROUND(R9*3.028,0)</f>
        <v>0</v>
      </c>
      <c r="T9" s="90">
        <f>IFERROR(ROUND('2016 '!T9+('2016 '!$T$185*('2016 '!T9/'2016 '!$T$180)),0),0)</f>
        <v>0</v>
      </c>
      <c r="U9" s="90">
        <f>IFERROR(ROUND('2016 '!U9+('2016 '!$U$185*('2016 '!U9/'2016 '!$U$180)),0),0)</f>
        <v>0</v>
      </c>
      <c r="V9" s="90">
        <f t="shared" ref="V9:V72" si="7">W9+X9</f>
        <v>7251</v>
      </c>
      <c r="W9" s="90">
        <f>IFERROR(ROUND('2016 '!W9+('2016 '!$W$185*('2016 '!W9/'2016 '!$W$180)),0),0)</f>
        <v>0</v>
      </c>
      <c r="X9" s="90">
        <f>IFERROR(ROUND('2016 '!X9+('2016 '!$X$185*('2016 '!X9/'2016 '!$X$180)),0),0)</f>
        <v>7251</v>
      </c>
      <c r="Y9" s="90">
        <f t="shared" ref="Y9:Y72" si="8">Z9+AA9</f>
        <v>0</v>
      </c>
      <c r="Z9" s="90">
        <f>IFERROR(ROUND('2016 '!Z9+('2016 '!$Z$185*('2016 '!Z9/'2016 '!$Z$180)),0),0)</f>
        <v>0</v>
      </c>
      <c r="AA9" s="90">
        <f>IFERROR(ROUND('2016 '!AA9+('2016 '!$AA$185*('2016 '!AA9/'2016 '!$AA$180)),0),0)</f>
        <v>0</v>
      </c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</row>
    <row r="10" spans="1:54" s="86" customFormat="1" ht="42.75" outlineLevel="3">
      <c r="A10" s="86" t="s">
        <v>18</v>
      </c>
      <c r="B10" s="88" t="s">
        <v>19</v>
      </c>
      <c r="C10" s="94" t="s">
        <v>21</v>
      </c>
      <c r="D10" s="90">
        <f t="shared" si="0"/>
        <v>0</v>
      </c>
      <c r="E10" s="90">
        <v>0</v>
      </c>
      <c r="F10" s="90">
        <f>IFERROR(ROUND('2016 '!F10+('2016 '!$F$185*('2016 '!F10/'2016 '!$F$180)),0),0)</f>
        <v>0</v>
      </c>
      <c r="G10" s="90">
        <v>0</v>
      </c>
      <c r="H10" s="90">
        <f>IFERROR(ROUND('2016 '!H10+('2016 '!$H$185*('2016 '!H10/'2016 '!$H$180)),0),0)</f>
        <v>0</v>
      </c>
      <c r="I10" s="90">
        <f t="shared" si="1"/>
        <v>0</v>
      </c>
      <c r="J10" s="90">
        <f>IFERROR(ROUND('2016 '!J10+('2016 '!$J$185*('2016 '!J10/'2016 '!$J$180)),0),0)</f>
        <v>0</v>
      </c>
      <c r="K10" s="90">
        <v>0</v>
      </c>
      <c r="L10" s="90">
        <f t="shared" si="2"/>
        <v>184357</v>
      </c>
      <c r="M10" s="90">
        <f t="shared" si="3"/>
        <v>0</v>
      </c>
      <c r="N10" s="90">
        <f>IFERROR(ROUND('2016 '!N10+('2016 '!$N$185*('2016 '!N10/'2016 '!$N$180)),0),0)</f>
        <v>0</v>
      </c>
      <c r="O10" s="90">
        <f t="shared" si="4"/>
        <v>0</v>
      </c>
      <c r="P10" s="90">
        <f>IFERROR(ROUND('2016 '!P10+('2016 '!$P$185*('2016 '!P10/'2016 '!$P$180)),0),0)</f>
        <v>0</v>
      </c>
      <c r="Q10" s="90">
        <f t="shared" si="5"/>
        <v>184357</v>
      </c>
      <c r="R10" s="90">
        <f>IFERROR(ROUND('2016 '!R10+('2016 '!$R$185*('2016 '!R10/'2016 '!$R$180)),0),0)</f>
        <v>54456</v>
      </c>
      <c r="S10" s="90">
        <f t="shared" si="6"/>
        <v>164893</v>
      </c>
      <c r="T10" s="90">
        <f>IFERROR(ROUND('2016 '!T10+('2016 '!$T$185*('2016 '!T10/'2016 '!$T$180)),0),0)</f>
        <v>18704</v>
      </c>
      <c r="U10" s="90">
        <f>IFERROR(ROUND('2016 '!U10+('2016 '!$U$185*('2016 '!U10/'2016 '!$U$180)),0),0)</f>
        <v>760</v>
      </c>
      <c r="V10" s="90">
        <f t="shared" si="7"/>
        <v>40048</v>
      </c>
      <c r="W10" s="90">
        <f>IFERROR(ROUND('2016 '!W10+('2016 '!$W$185*('2016 '!W10/'2016 '!$W$180)),0),0)</f>
        <v>0</v>
      </c>
      <c r="X10" s="90">
        <f>IFERROR(ROUND('2016 '!X10+('2016 '!$X$185*('2016 '!X10/'2016 '!$X$180)),0),0)</f>
        <v>40048</v>
      </c>
      <c r="Y10" s="90">
        <f t="shared" si="8"/>
        <v>0</v>
      </c>
      <c r="Z10" s="90">
        <f>IFERROR(ROUND('2016 '!Z10+('2016 '!$Z$185*('2016 '!Z10/'2016 '!$Z$180)),0),0)</f>
        <v>0</v>
      </c>
      <c r="AA10" s="90">
        <f>IFERROR(ROUND('2016 '!AA10+('2016 '!$AA$185*('2016 '!AA10/'2016 '!$AA$180)),0),0)</f>
        <v>0</v>
      </c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</row>
    <row r="11" spans="1:54" s="86" customFormat="1" ht="42.75" outlineLevel="3">
      <c r="A11" s="86" t="s">
        <v>18</v>
      </c>
      <c r="B11" s="88" t="s">
        <v>19</v>
      </c>
      <c r="C11" s="94" t="s">
        <v>22</v>
      </c>
      <c r="D11" s="90">
        <f t="shared" si="0"/>
        <v>0</v>
      </c>
      <c r="E11" s="90">
        <v>0</v>
      </c>
      <c r="F11" s="90">
        <f>IFERROR(ROUND('2016 '!F11+('2016 '!$F$185*('2016 '!F11/'2016 '!$F$180)),0),0)</f>
        <v>0</v>
      </c>
      <c r="G11" s="90">
        <v>0</v>
      </c>
      <c r="H11" s="90">
        <f>IFERROR(ROUND('2016 '!H11+('2016 '!$H$185*('2016 '!H11/'2016 '!$H$180)),0),0)</f>
        <v>0</v>
      </c>
      <c r="I11" s="90">
        <f t="shared" si="1"/>
        <v>0</v>
      </c>
      <c r="J11" s="90">
        <f>IFERROR(ROUND('2016 '!J11+('2016 '!$J$185*('2016 '!J11/'2016 '!$J$180)),0),0)</f>
        <v>0</v>
      </c>
      <c r="K11" s="90">
        <v>0</v>
      </c>
      <c r="L11" s="90">
        <f t="shared" si="2"/>
        <v>3340</v>
      </c>
      <c r="M11" s="90">
        <f t="shared" si="3"/>
        <v>0</v>
      </c>
      <c r="N11" s="90">
        <f>IFERROR(ROUND('2016 '!N11+('2016 '!$N$185*('2016 '!N11/'2016 '!$N$180)),0),0)</f>
        <v>0</v>
      </c>
      <c r="O11" s="90">
        <f t="shared" si="4"/>
        <v>0</v>
      </c>
      <c r="P11" s="90">
        <f>IFERROR(ROUND('2016 '!P11+('2016 '!$P$185*('2016 '!P11/'2016 '!$P$180)),0),0)</f>
        <v>0</v>
      </c>
      <c r="Q11" s="90">
        <f t="shared" si="5"/>
        <v>3340</v>
      </c>
      <c r="R11" s="90">
        <f>IFERROR(ROUND('2016 '!R11+('2016 '!$R$185*('2016 '!R11/'2016 '!$R$180)),0),0)</f>
        <v>1004</v>
      </c>
      <c r="S11" s="90">
        <f t="shared" si="6"/>
        <v>3040</v>
      </c>
      <c r="T11" s="90">
        <f>IFERROR(ROUND('2016 '!T11+('2016 '!$T$185*('2016 '!T11/'2016 '!$T$180)),0),0)</f>
        <v>300</v>
      </c>
      <c r="U11" s="90">
        <f>IFERROR(ROUND('2016 '!U11+('2016 '!$U$185*('2016 '!U11/'2016 '!$U$180)),0),0)</f>
        <v>0</v>
      </c>
      <c r="V11" s="90">
        <f t="shared" si="7"/>
        <v>0</v>
      </c>
      <c r="W11" s="90">
        <f>IFERROR(ROUND('2016 '!W11+('2016 '!$W$185*('2016 '!W11/'2016 '!$W$180)),0),0)</f>
        <v>0</v>
      </c>
      <c r="X11" s="90">
        <f>IFERROR(ROUND('2016 '!X11+('2016 '!$X$185*('2016 '!X11/'2016 '!$X$180)),0),0)</f>
        <v>0</v>
      </c>
      <c r="Y11" s="90">
        <f t="shared" si="8"/>
        <v>0</v>
      </c>
      <c r="Z11" s="90">
        <f>IFERROR(ROUND('2016 '!Z11+('2016 '!$Z$185*('2016 '!Z11/'2016 '!$Z$180)),0),0)</f>
        <v>0</v>
      </c>
      <c r="AA11" s="90">
        <f>IFERROR(ROUND('2016 '!AA11+('2016 '!$AA$185*('2016 '!AA11/'2016 '!$AA$180)),0),0)</f>
        <v>0</v>
      </c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</row>
    <row r="12" spans="1:54" s="86" customFormat="1" ht="42.75" outlineLevel="3">
      <c r="A12" s="86" t="s">
        <v>18</v>
      </c>
      <c r="B12" s="88" t="s">
        <v>19</v>
      </c>
      <c r="C12" s="94" t="s">
        <v>23</v>
      </c>
      <c r="D12" s="90">
        <f t="shared" si="0"/>
        <v>0</v>
      </c>
      <c r="E12" s="90">
        <v>0</v>
      </c>
      <c r="F12" s="90">
        <f>IFERROR(ROUND('2016 '!F12+('2016 '!$F$185*('2016 '!F12/'2016 '!$F$180)),0),0)</f>
        <v>0</v>
      </c>
      <c r="G12" s="90">
        <v>0</v>
      </c>
      <c r="H12" s="90">
        <f>IFERROR(ROUND('2016 '!H12+('2016 '!$H$185*('2016 '!H12/'2016 '!$H$180)),0),0)</f>
        <v>0</v>
      </c>
      <c r="I12" s="90">
        <f t="shared" si="1"/>
        <v>0</v>
      </c>
      <c r="J12" s="90">
        <f>IFERROR(ROUND('2016 '!J12+('2016 '!$J$185*('2016 '!J12/'2016 '!$J$180)),0),0)</f>
        <v>0</v>
      </c>
      <c r="K12" s="90">
        <v>0</v>
      </c>
      <c r="L12" s="90">
        <f t="shared" si="2"/>
        <v>9671</v>
      </c>
      <c r="M12" s="90">
        <f t="shared" si="3"/>
        <v>0</v>
      </c>
      <c r="N12" s="90">
        <f>IFERROR(ROUND('2016 '!N12+('2016 '!$N$185*('2016 '!N12/'2016 '!$N$180)),0),0)</f>
        <v>0</v>
      </c>
      <c r="O12" s="90">
        <f t="shared" si="4"/>
        <v>0</v>
      </c>
      <c r="P12" s="90">
        <f>IFERROR(ROUND('2016 '!P12+('2016 '!$P$185*('2016 '!P12/'2016 '!$P$180)),0),0)</f>
        <v>0</v>
      </c>
      <c r="Q12" s="90">
        <f t="shared" si="5"/>
        <v>9671</v>
      </c>
      <c r="R12" s="90">
        <f>IFERROR(ROUND('2016 '!R12+('2016 '!$R$185*('2016 '!R12/'2016 '!$R$180)),0),0)</f>
        <v>3194</v>
      </c>
      <c r="S12" s="90">
        <f t="shared" si="6"/>
        <v>9671</v>
      </c>
      <c r="T12" s="90">
        <f>IFERROR(ROUND('2016 '!T12+('2016 '!$T$185*('2016 '!T12/'2016 '!$T$180)),0),0)</f>
        <v>0</v>
      </c>
      <c r="U12" s="90">
        <f>IFERROR(ROUND('2016 '!U12+('2016 '!$U$185*('2016 '!U12/'2016 '!$U$180)),0),0)</f>
        <v>0</v>
      </c>
      <c r="V12" s="90">
        <f t="shared" si="7"/>
        <v>0</v>
      </c>
      <c r="W12" s="90">
        <f>IFERROR(ROUND('2016 '!W12+('2016 '!$W$185*('2016 '!W12/'2016 '!$W$180)),0),0)</f>
        <v>0</v>
      </c>
      <c r="X12" s="90">
        <f>IFERROR(ROUND('2016 '!X12+('2016 '!$X$185*('2016 '!X12/'2016 '!$X$180)),0),0)</f>
        <v>0</v>
      </c>
      <c r="Y12" s="90">
        <f t="shared" si="8"/>
        <v>0</v>
      </c>
      <c r="Z12" s="90">
        <f>IFERROR(ROUND('2016 '!Z12+('2016 '!$Z$185*('2016 '!Z12/'2016 '!$Z$180)),0),0)</f>
        <v>0</v>
      </c>
      <c r="AA12" s="90">
        <f>IFERROR(ROUND('2016 '!AA12+('2016 '!$AA$185*('2016 '!AA12/'2016 '!$AA$180)),0),0)</f>
        <v>0</v>
      </c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</row>
    <row r="13" spans="1:54" s="86" customFormat="1" ht="42.75" outlineLevel="3">
      <c r="A13" s="86" t="s">
        <v>24</v>
      </c>
      <c r="B13" s="88" t="s">
        <v>19</v>
      </c>
      <c r="C13" s="94" t="s">
        <v>25</v>
      </c>
      <c r="D13" s="90">
        <f t="shared" si="0"/>
        <v>86825</v>
      </c>
      <c r="E13" s="90">
        <v>3400</v>
      </c>
      <c r="F13" s="90">
        <f>IFERROR(ROUND('2016 '!F13+('2016 '!$F$185*('2016 '!F13/'2016 '!$F$180)),0),0)</f>
        <v>3499</v>
      </c>
      <c r="G13" s="90">
        <v>83425</v>
      </c>
      <c r="H13" s="90">
        <f>IFERROR(ROUND('2016 '!H13+('2016 '!$H$185*('2016 '!H13/'2016 '!$H$180)),0),0)</f>
        <v>0</v>
      </c>
      <c r="I13" s="90">
        <f t="shared" si="1"/>
        <v>6811</v>
      </c>
      <c r="J13" s="90">
        <f>IFERROR(ROUND('2016 '!J13+('2016 '!$J$185*('2016 '!J13/'2016 '!$J$180)),0),0)</f>
        <v>108</v>
      </c>
      <c r="K13" s="90">
        <v>6703</v>
      </c>
      <c r="L13" s="90">
        <f t="shared" si="2"/>
        <v>332011</v>
      </c>
      <c r="M13" s="90">
        <f t="shared" si="3"/>
        <v>0</v>
      </c>
      <c r="N13" s="90">
        <f>IFERROR(ROUND('2016 '!N13+('2016 '!$N$185*('2016 '!N13/'2016 '!$N$180)),0),0)</f>
        <v>0</v>
      </c>
      <c r="O13" s="90">
        <f t="shared" si="4"/>
        <v>0</v>
      </c>
      <c r="P13" s="90">
        <f>IFERROR(ROUND('2016 '!P13+('2016 '!$P$185*('2016 '!P13/'2016 '!$P$180)),0),0)</f>
        <v>0</v>
      </c>
      <c r="Q13" s="90">
        <f t="shared" si="5"/>
        <v>332011</v>
      </c>
      <c r="R13" s="90">
        <f>IFERROR(ROUND('2016 '!R13+('2016 '!$R$185*('2016 '!R13/'2016 '!$R$180)),0),0)</f>
        <v>94834</v>
      </c>
      <c r="S13" s="90">
        <f t="shared" si="6"/>
        <v>287157</v>
      </c>
      <c r="T13" s="90">
        <f>IFERROR(ROUND('2016 '!T13+('2016 '!$T$185*('2016 '!T13/'2016 '!$T$180)),0),0)</f>
        <v>11090</v>
      </c>
      <c r="U13" s="90">
        <f>IFERROR(ROUND('2016 '!U13+('2016 '!$U$185*('2016 '!U13/'2016 '!$U$180)),0),0)</f>
        <v>33764</v>
      </c>
      <c r="V13" s="90">
        <f t="shared" si="7"/>
        <v>62464</v>
      </c>
      <c r="W13" s="90">
        <f>IFERROR(ROUND('2016 '!W13+('2016 '!$W$185*('2016 '!W13/'2016 '!$W$180)),0),0)</f>
        <v>0</v>
      </c>
      <c r="X13" s="90">
        <f>IFERROR(ROUND('2016 '!X13+('2016 '!$X$185*('2016 '!X13/'2016 '!$X$180)),0),0)</f>
        <v>62464</v>
      </c>
      <c r="Y13" s="90">
        <f t="shared" si="8"/>
        <v>0</v>
      </c>
      <c r="Z13" s="90">
        <f>IFERROR(ROUND('2016 '!Z13+('2016 '!$Z$185*('2016 '!Z13/'2016 '!$Z$180)),0),0)</f>
        <v>0</v>
      </c>
      <c r="AA13" s="90">
        <f>IFERROR(ROUND('2016 '!AA13+('2016 '!$AA$185*('2016 '!AA13/'2016 '!$AA$180)),0),0)</f>
        <v>0</v>
      </c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</row>
    <row r="14" spans="1:54" s="86" customFormat="1" ht="57" outlineLevel="3">
      <c r="A14" s="86" t="s">
        <v>26</v>
      </c>
      <c r="B14" s="88" t="s">
        <v>19</v>
      </c>
      <c r="C14" s="94" t="s">
        <v>27</v>
      </c>
      <c r="D14" s="90">
        <f t="shared" si="0"/>
        <v>137127</v>
      </c>
      <c r="E14" s="90">
        <v>4127</v>
      </c>
      <c r="F14" s="90">
        <f>IFERROR(ROUND('2016 '!F14+('2016 '!$F$185*('2016 '!F14/'2016 '!$F$180)),0),0)</f>
        <v>0</v>
      </c>
      <c r="G14" s="90">
        <v>133000</v>
      </c>
      <c r="H14" s="90">
        <f>IFERROR(ROUND('2016 '!H14+('2016 '!$H$185*('2016 '!H14/'2016 '!$H$180)),0),0)</f>
        <v>0</v>
      </c>
      <c r="I14" s="90">
        <f t="shared" si="1"/>
        <v>12275</v>
      </c>
      <c r="J14" s="90">
        <f>IFERROR(ROUND('2016 '!J14+('2016 '!$J$185*('2016 '!J14/'2016 '!$J$180)),0),0)</f>
        <v>395</v>
      </c>
      <c r="K14" s="90">
        <v>11880</v>
      </c>
      <c r="L14" s="90">
        <f t="shared" si="2"/>
        <v>345955</v>
      </c>
      <c r="M14" s="90">
        <f t="shared" si="3"/>
        <v>0</v>
      </c>
      <c r="N14" s="90">
        <f>IFERROR(ROUND('2016 '!N14+('2016 '!$N$185*('2016 '!N14/'2016 '!$N$180)),0),0)</f>
        <v>0</v>
      </c>
      <c r="O14" s="90">
        <f t="shared" si="4"/>
        <v>0</v>
      </c>
      <c r="P14" s="90">
        <f>IFERROR(ROUND('2016 '!P14+('2016 '!$P$185*('2016 '!P14/'2016 '!$P$180)),0),0)</f>
        <v>0</v>
      </c>
      <c r="Q14" s="90">
        <f t="shared" si="5"/>
        <v>345955</v>
      </c>
      <c r="R14" s="90">
        <f>IFERROR(ROUND('2016 '!R14+('2016 '!$R$185*('2016 '!R14/'2016 '!$R$180)),0),0)</f>
        <v>92989</v>
      </c>
      <c r="S14" s="90">
        <f t="shared" si="6"/>
        <v>281571</v>
      </c>
      <c r="T14" s="90">
        <f>IFERROR(ROUND('2016 '!T14+('2016 '!$T$185*('2016 '!T14/'2016 '!$T$180)),0),0)</f>
        <v>13969</v>
      </c>
      <c r="U14" s="90">
        <f>IFERROR(ROUND('2016 '!U14+('2016 '!$U$185*('2016 '!U14/'2016 '!$U$180)),0),0)</f>
        <v>50415</v>
      </c>
      <c r="V14" s="90">
        <f t="shared" si="7"/>
        <v>8445</v>
      </c>
      <c r="W14" s="90">
        <f>IFERROR(ROUND('2016 '!W14+('2016 '!$W$185*('2016 '!W14/'2016 '!$W$180)),0),0)</f>
        <v>0</v>
      </c>
      <c r="X14" s="90">
        <f>IFERROR(ROUND('2016 '!X14+('2016 '!$X$185*('2016 '!X14/'2016 '!$X$180)),0),0)</f>
        <v>8445</v>
      </c>
      <c r="Y14" s="90">
        <f t="shared" si="8"/>
        <v>89397</v>
      </c>
      <c r="Z14" s="90">
        <f>IFERROR(ROUND('2016 '!Z14+('2016 '!$Z$185*('2016 '!Z14/'2016 '!$Z$180)),0),0)</f>
        <v>12475</v>
      </c>
      <c r="AA14" s="90">
        <f>IFERROR(ROUND('2016 '!AA14+('2016 '!$AA$185*('2016 '!AA14/'2016 '!$AA$180)),0),0)</f>
        <v>76922</v>
      </c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</row>
    <row r="15" spans="1:54" s="86" customFormat="1" ht="42.75" outlineLevel="3">
      <c r="A15" s="86" t="s">
        <v>28</v>
      </c>
      <c r="B15" s="88" t="s">
        <v>19</v>
      </c>
      <c r="C15" s="94" t="s">
        <v>29</v>
      </c>
      <c r="D15" s="90">
        <f t="shared" si="0"/>
        <v>70500</v>
      </c>
      <c r="E15" s="90">
        <v>6000</v>
      </c>
      <c r="F15" s="90">
        <f>IFERROR(ROUND('2016 '!F15+('2016 '!$F$185*('2016 '!F15/'2016 '!$F$180)),0),0)</f>
        <v>0</v>
      </c>
      <c r="G15" s="90">
        <v>64500</v>
      </c>
      <c r="H15" s="90">
        <f>IFERROR(ROUND('2016 '!H15+('2016 '!$H$185*('2016 '!H15/'2016 '!$H$180)),0),0)</f>
        <v>0</v>
      </c>
      <c r="I15" s="90">
        <f t="shared" si="1"/>
        <v>5798</v>
      </c>
      <c r="J15" s="90">
        <f>IFERROR(ROUND('2016 '!J15+('2016 '!$J$185*('2016 '!J15/'2016 '!$J$180)),0),0)</f>
        <v>307</v>
      </c>
      <c r="K15" s="90">
        <v>5491</v>
      </c>
      <c r="L15" s="90">
        <f t="shared" si="2"/>
        <v>528502</v>
      </c>
      <c r="M15" s="90">
        <f t="shared" si="3"/>
        <v>0</v>
      </c>
      <c r="N15" s="90">
        <f>IFERROR(ROUND('2016 '!N15+('2016 '!$N$185*('2016 '!N15/'2016 '!$N$180)),0),0)</f>
        <v>0</v>
      </c>
      <c r="O15" s="90">
        <f t="shared" si="4"/>
        <v>0</v>
      </c>
      <c r="P15" s="90">
        <f>IFERROR(ROUND('2016 '!P15+('2016 '!$P$185*('2016 '!P15/'2016 '!$P$180)),0),0)</f>
        <v>0</v>
      </c>
      <c r="Q15" s="90">
        <f t="shared" si="5"/>
        <v>528502</v>
      </c>
      <c r="R15" s="90">
        <f>IFERROR(ROUND('2016 '!R15+('2016 '!$R$185*('2016 '!R15/'2016 '!$R$180)),0),0)</f>
        <v>80674</v>
      </c>
      <c r="S15" s="90">
        <f t="shared" si="6"/>
        <v>244281</v>
      </c>
      <c r="T15" s="90">
        <f>IFERROR(ROUND('2016 '!T15+('2016 '!$T$185*('2016 '!T15/'2016 '!$T$180)),0),0)</f>
        <v>268155</v>
      </c>
      <c r="U15" s="90">
        <f>IFERROR(ROUND('2016 '!U15+('2016 '!$U$185*('2016 '!U15/'2016 '!$U$180)),0),0)</f>
        <v>16066</v>
      </c>
      <c r="V15" s="90">
        <f t="shared" si="7"/>
        <v>29527</v>
      </c>
      <c r="W15" s="90">
        <f>IFERROR(ROUND('2016 '!W15+('2016 '!$W$185*('2016 '!W15/'2016 '!$W$180)),0),0)</f>
        <v>0</v>
      </c>
      <c r="X15" s="90">
        <f>IFERROR(ROUND('2016 '!X15+('2016 '!$X$185*('2016 '!X15/'2016 '!$X$180)),0),0)</f>
        <v>29527</v>
      </c>
      <c r="Y15" s="90">
        <f t="shared" si="8"/>
        <v>0</v>
      </c>
      <c r="Z15" s="90">
        <f>IFERROR(ROUND('2016 '!Z15+('2016 '!$Z$185*('2016 '!Z15/'2016 '!$Z$180)),0),0)</f>
        <v>0</v>
      </c>
      <c r="AA15" s="90">
        <f>IFERROR(ROUND('2016 '!AA15+('2016 '!$AA$185*('2016 '!AA15/'2016 '!$AA$180)),0),0)</f>
        <v>0</v>
      </c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</row>
    <row r="16" spans="1:54" s="86" customFormat="1" ht="42.75" outlineLevel="3">
      <c r="A16" s="86" t="s">
        <v>30</v>
      </c>
      <c r="B16" s="88" t="s">
        <v>19</v>
      </c>
      <c r="C16" s="94" t="s">
        <v>31</v>
      </c>
      <c r="D16" s="90">
        <f t="shared" si="0"/>
        <v>41700</v>
      </c>
      <c r="E16" s="90">
        <v>200</v>
      </c>
      <c r="F16" s="90">
        <f>IFERROR(ROUND('2016 '!F16+('2016 '!$F$185*('2016 '!F16/'2016 '!$F$180)),0),0)</f>
        <v>0</v>
      </c>
      <c r="G16" s="90">
        <v>41500</v>
      </c>
      <c r="H16" s="90">
        <f>IFERROR(ROUND('2016 '!H16+('2016 '!$H$185*('2016 '!H16/'2016 '!$H$180)),0),0)</f>
        <v>0</v>
      </c>
      <c r="I16" s="90">
        <f t="shared" si="1"/>
        <v>6709</v>
      </c>
      <c r="J16" s="90">
        <f>IFERROR(ROUND('2016 '!J16+('2016 '!$J$185*('2016 '!J16/'2016 '!$J$180)),0),0)</f>
        <v>32</v>
      </c>
      <c r="K16" s="90">
        <v>6677</v>
      </c>
      <c r="L16" s="90">
        <f t="shared" si="2"/>
        <v>73087</v>
      </c>
      <c r="M16" s="90">
        <f t="shared" si="3"/>
        <v>0</v>
      </c>
      <c r="N16" s="90">
        <f>IFERROR(ROUND('2016 '!N16+('2016 '!$N$185*('2016 '!N16/'2016 '!$N$180)),0),0)</f>
        <v>0</v>
      </c>
      <c r="O16" s="90">
        <f t="shared" si="4"/>
        <v>0</v>
      </c>
      <c r="P16" s="90">
        <f>IFERROR(ROUND('2016 '!P16+('2016 '!$P$185*('2016 '!P16/'2016 '!$P$180)),0),0)</f>
        <v>0</v>
      </c>
      <c r="Q16" s="90">
        <f t="shared" si="5"/>
        <v>73087</v>
      </c>
      <c r="R16" s="90">
        <f>IFERROR(ROUND('2016 '!R16+('2016 '!$R$185*('2016 '!R16/'2016 '!$R$180)),0),0)</f>
        <v>8050</v>
      </c>
      <c r="S16" s="90">
        <f t="shared" si="6"/>
        <v>24375</v>
      </c>
      <c r="T16" s="90">
        <f>IFERROR(ROUND('2016 '!T16+('2016 '!$T$185*('2016 '!T16/'2016 '!$T$180)),0),0)</f>
        <v>48712</v>
      </c>
      <c r="U16" s="90">
        <f>IFERROR(ROUND('2016 '!U16+('2016 '!$U$185*('2016 '!U16/'2016 '!$U$180)),0),0)</f>
        <v>0</v>
      </c>
      <c r="V16" s="90">
        <f t="shared" si="7"/>
        <v>9231</v>
      </c>
      <c r="W16" s="90">
        <f>IFERROR(ROUND('2016 '!W16+('2016 '!$W$185*('2016 '!W16/'2016 '!$W$180)),0),0)</f>
        <v>0</v>
      </c>
      <c r="X16" s="90">
        <f>IFERROR(ROUND('2016 '!X16+('2016 '!$X$185*('2016 '!X16/'2016 '!$X$180)),0),0)</f>
        <v>9231</v>
      </c>
      <c r="Y16" s="90">
        <f t="shared" si="8"/>
        <v>0</v>
      </c>
      <c r="Z16" s="90">
        <f>IFERROR(ROUND('2016 '!Z16+('2016 '!$Z$185*('2016 '!Z16/'2016 '!$Z$180)),0),0)</f>
        <v>0</v>
      </c>
      <c r="AA16" s="90">
        <f>IFERROR(ROUND('2016 '!AA16+('2016 '!$AA$185*('2016 '!AA16/'2016 '!$AA$180)),0),0)</f>
        <v>0</v>
      </c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</row>
    <row r="17" spans="1:43" s="86" customFormat="1" ht="57" outlineLevel="1">
      <c r="A17" s="86" t="s">
        <v>18</v>
      </c>
      <c r="B17" s="88" t="s">
        <v>19</v>
      </c>
      <c r="C17" s="94" t="s">
        <v>32</v>
      </c>
      <c r="D17" s="90">
        <f t="shared" si="0"/>
        <v>0</v>
      </c>
      <c r="E17" s="90">
        <v>0</v>
      </c>
      <c r="F17" s="90">
        <f>IFERROR(ROUND('2016 '!F17+('2016 '!$F$185*('2016 '!F17/'2016 '!$F$180)),0),0)</f>
        <v>0</v>
      </c>
      <c r="G17" s="90">
        <v>0</v>
      </c>
      <c r="H17" s="90">
        <f>IFERROR(ROUND('2016 '!H17+('2016 '!$H$185*('2016 '!H17/'2016 '!$H$180)),0),0)</f>
        <v>0</v>
      </c>
      <c r="I17" s="90">
        <f t="shared" si="1"/>
        <v>0</v>
      </c>
      <c r="J17" s="90">
        <f>IFERROR(ROUND('2016 '!J17+('2016 '!$J$185*('2016 '!J17/'2016 '!$J$180)),0),0)</f>
        <v>0</v>
      </c>
      <c r="K17" s="90">
        <v>0</v>
      </c>
      <c r="L17" s="90">
        <f t="shared" si="2"/>
        <v>57517</v>
      </c>
      <c r="M17" s="90">
        <f t="shared" si="3"/>
        <v>0</v>
      </c>
      <c r="N17" s="90">
        <f>IFERROR(ROUND('2016 '!N17+('2016 '!$N$185*('2016 '!N17/'2016 '!$N$180)),0),0)</f>
        <v>0</v>
      </c>
      <c r="O17" s="90">
        <f t="shared" si="4"/>
        <v>0</v>
      </c>
      <c r="P17" s="90">
        <f>IFERROR(ROUND('2016 '!P17+('2016 '!$P$185*('2016 '!P17/'2016 '!$P$180)),0),0)</f>
        <v>0</v>
      </c>
      <c r="Q17" s="90">
        <f t="shared" si="5"/>
        <v>57517</v>
      </c>
      <c r="R17" s="90">
        <f>IFERROR(ROUND('2016 '!R17+('2016 '!$R$185*('2016 '!R17/'2016 '!$R$180)),0),0)</f>
        <v>16360</v>
      </c>
      <c r="S17" s="90">
        <f t="shared" si="6"/>
        <v>49538</v>
      </c>
      <c r="T17" s="90">
        <f>IFERROR(ROUND('2016 '!T17+('2016 '!$T$185*('2016 '!T17/'2016 '!$T$180)),0),0)</f>
        <v>7979</v>
      </c>
      <c r="U17" s="90">
        <f>IFERROR(ROUND('2016 '!U17+('2016 '!$U$185*('2016 '!U17/'2016 '!$U$180)),0),0)</f>
        <v>0</v>
      </c>
      <c r="V17" s="90">
        <f t="shared" si="7"/>
        <v>0</v>
      </c>
      <c r="W17" s="90">
        <f>IFERROR(ROUND('2016 '!W17+('2016 '!$W$185*('2016 '!W17/'2016 '!$W$180)),0),0)</f>
        <v>0</v>
      </c>
      <c r="X17" s="90">
        <f>IFERROR(ROUND('2016 '!X17+('2016 '!$X$185*('2016 '!X17/'2016 '!$X$180)),0),0)</f>
        <v>0</v>
      </c>
      <c r="Y17" s="90">
        <f t="shared" si="8"/>
        <v>0</v>
      </c>
      <c r="Z17" s="90">
        <f>IFERROR(ROUND('2016 '!Z17+('2016 '!$Z$185*('2016 '!Z17/'2016 '!$Z$180)),0),0)</f>
        <v>0</v>
      </c>
      <c r="AA17" s="90">
        <f>IFERROR(ROUND('2016 '!AA17+('2016 '!$AA$185*('2016 '!AA17/'2016 '!$AA$180)),0),0)</f>
        <v>0</v>
      </c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</row>
    <row r="18" spans="1:43" s="86" customFormat="1" ht="57" outlineLevel="1">
      <c r="A18" s="86" t="s">
        <v>33</v>
      </c>
      <c r="B18" s="88" t="s">
        <v>19</v>
      </c>
      <c r="C18" s="94" t="s">
        <v>34</v>
      </c>
      <c r="D18" s="90">
        <f t="shared" si="0"/>
        <v>0</v>
      </c>
      <c r="E18" s="90">
        <v>0</v>
      </c>
      <c r="F18" s="90">
        <f>IFERROR(ROUND('2016 '!F18+('2016 '!$F$185*('2016 '!F18/'2016 '!$F$180)),0),0)</f>
        <v>0</v>
      </c>
      <c r="G18" s="90">
        <v>0</v>
      </c>
      <c r="H18" s="90">
        <f>IFERROR(ROUND('2016 '!H18+('2016 '!$H$185*('2016 '!H18/'2016 '!$H$180)),0),0)</f>
        <v>0</v>
      </c>
      <c r="I18" s="90">
        <f t="shared" si="1"/>
        <v>0</v>
      </c>
      <c r="J18" s="90">
        <f>IFERROR(ROUND('2016 '!J18+('2016 '!$J$185*('2016 '!J18/'2016 '!$J$180)),0),0)</f>
        <v>0</v>
      </c>
      <c r="K18" s="90">
        <v>0</v>
      </c>
      <c r="L18" s="90">
        <f t="shared" si="2"/>
        <v>37891</v>
      </c>
      <c r="M18" s="90">
        <f t="shared" si="3"/>
        <v>34079</v>
      </c>
      <c r="N18" s="90">
        <f>IFERROR(ROUND('2016 '!N18+('2016 '!$N$185*('2016 '!N18/'2016 '!$N$180)),0),0)</f>
        <v>0</v>
      </c>
      <c r="O18" s="90">
        <f t="shared" si="4"/>
        <v>0</v>
      </c>
      <c r="P18" s="90">
        <f>IFERROR(ROUND('2016 '!P18+('2016 '!$P$185*('2016 '!P18/'2016 '!$P$180)),0),0)</f>
        <v>34079</v>
      </c>
      <c r="Q18" s="90">
        <f t="shared" si="5"/>
        <v>3812</v>
      </c>
      <c r="R18" s="90">
        <f>IFERROR(ROUND('2016 '!R18+('2016 '!$R$185*('2016 '!R18/'2016 '!$R$180)),0),0)</f>
        <v>0</v>
      </c>
      <c r="S18" s="90">
        <f t="shared" si="6"/>
        <v>0</v>
      </c>
      <c r="T18" s="90">
        <f>IFERROR(ROUND('2016 '!T18+('2016 '!$T$185*('2016 '!T18/'2016 '!$T$180)),0),0)</f>
        <v>3812</v>
      </c>
      <c r="U18" s="90">
        <f>IFERROR(ROUND('2016 '!U18+('2016 '!$U$185*('2016 '!U18/'2016 '!$U$180)),0),0)</f>
        <v>0</v>
      </c>
      <c r="V18" s="90">
        <f t="shared" si="7"/>
        <v>0</v>
      </c>
      <c r="W18" s="90">
        <f>IFERROR(ROUND('2016 '!W18+('2016 '!$W$185*('2016 '!W18/'2016 '!$W$180)),0),0)</f>
        <v>0</v>
      </c>
      <c r="X18" s="90">
        <f>IFERROR(ROUND('2016 '!X18+('2016 '!$X$185*('2016 '!X18/'2016 '!$X$180)),0),0)</f>
        <v>0</v>
      </c>
      <c r="Y18" s="90">
        <f t="shared" si="8"/>
        <v>0</v>
      </c>
      <c r="Z18" s="90">
        <f>IFERROR(ROUND('2016 '!Z18+('2016 '!$Z$185*('2016 '!Z18/'2016 '!$Z$180)),0),0)</f>
        <v>0</v>
      </c>
      <c r="AA18" s="90">
        <f>IFERROR(ROUND('2016 '!AA18+('2016 '!$AA$185*('2016 '!AA18/'2016 '!$AA$180)),0),0)</f>
        <v>0</v>
      </c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</row>
    <row r="19" spans="1:43" s="86" customFormat="1" ht="42.75" outlineLevel="1">
      <c r="A19" s="86" t="s">
        <v>35</v>
      </c>
      <c r="B19" s="88" t="s">
        <v>19</v>
      </c>
      <c r="C19" s="94" t="s">
        <v>36</v>
      </c>
      <c r="D19" s="90">
        <f t="shared" si="0"/>
        <v>93500</v>
      </c>
      <c r="E19" s="90">
        <v>93500</v>
      </c>
      <c r="F19" s="90">
        <f>IFERROR(ROUND('2016 '!F19+('2016 '!$F$185*('2016 '!F19/'2016 '!$F$180)),0),0)</f>
        <v>0</v>
      </c>
      <c r="G19" s="90">
        <v>0</v>
      </c>
      <c r="H19" s="90">
        <f>IFERROR(ROUND('2016 '!H19+('2016 '!$H$185*('2016 '!H19/'2016 '!$H$180)),0),0)</f>
        <v>0</v>
      </c>
      <c r="I19" s="90">
        <f t="shared" si="1"/>
        <v>1631</v>
      </c>
      <c r="J19" s="90">
        <f>IFERROR(ROUND('2016 '!J19+('2016 '!$J$185*('2016 '!J19/'2016 '!$J$180)),0),0)</f>
        <v>1631</v>
      </c>
      <c r="K19" s="90">
        <v>0</v>
      </c>
      <c r="L19" s="90">
        <f t="shared" si="2"/>
        <v>77062</v>
      </c>
      <c r="M19" s="90">
        <f t="shared" si="3"/>
        <v>77062</v>
      </c>
      <c r="N19" s="90">
        <f>IFERROR(ROUND('2016 '!N19+('2016 '!$N$185*('2016 '!N19/'2016 '!$N$180)),0),0)</f>
        <v>9234</v>
      </c>
      <c r="O19" s="90">
        <f t="shared" si="4"/>
        <v>36013</v>
      </c>
      <c r="P19" s="90">
        <f>IFERROR(ROUND('2016 '!P19+('2016 '!$P$185*('2016 '!P19/'2016 '!$P$180)),0),0)</f>
        <v>41049</v>
      </c>
      <c r="Q19" s="90">
        <f t="shared" si="5"/>
        <v>0</v>
      </c>
      <c r="R19" s="90">
        <f>IFERROR(ROUND('2016 '!R19+('2016 '!$R$185*('2016 '!R19/'2016 '!$R$180)),0),0)</f>
        <v>0</v>
      </c>
      <c r="S19" s="90">
        <f t="shared" si="6"/>
        <v>0</v>
      </c>
      <c r="T19" s="90">
        <f>IFERROR(ROUND('2016 '!T19+('2016 '!$T$185*('2016 '!T19/'2016 '!$T$180)),0),0)</f>
        <v>0</v>
      </c>
      <c r="U19" s="90">
        <f>IFERROR(ROUND('2016 '!U19+('2016 '!$U$185*('2016 '!U19/'2016 '!$U$180)),0),0)</f>
        <v>0</v>
      </c>
      <c r="V19" s="90">
        <f t="shared" si="7"/>
        <v>14605</v>
      </c>
      <c r="W19" s="90">
        <f>IFERROR(ROUND('2016 '!W19+('2016 '!$W$185*('2016 '!W19/'2016 '!$W$180)),0),0)</f>
        <v>14605</v>
      </c>
      <c r="X19" s="90">
        <f>IFERROR(ROUND('2016 '!X19+('2016 '!$X$185*('2016 '!X19/'2016 '!$X$180)),0),0)</f>
        <v>0</v>
      </c>
      <c r="Y19" s="90">
        <f t="shared" si="8"/>
        <v>0</v>
      </c>
      <c r="Z19" s="90">
        <f>IFERROR(ROUND('2016 '!Z19+('2016 '!$Z$185*('2016 '!Z19/'2016 '!$Z$180)),0),0)</f>
        <v>0</v>
      </c>
      <c r="AA19" s="90">
        <f>IFERROR(ROUND('2016 '!AA19+('2016 '!$AA$185*('2016 '!AA19/'2016 '!$AA$180)),0),0)</f>
        <v>0</v>
      </c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</row>
    <row r="20" spans="1:43" s="86" customFormat="1" ht="42.75" outlineLevel="1">
      <c r="A20" s="86" t="s">
        <v>18</v>
      </c>
      <c r="B20" s="88" t="s">
        <v>19</v>
      </c>
      <c r="C20" s="94" t="s">
        <v>37</v>
      </c>
      <c r="D20" s="90">
        <f t="shared" si="0"/>
        <v>0</v>
      </c>
      <c r="E20" s="90">
        <v>0</v>
      </c>
      <c r="F20" s="90">
        <f>IFERROR(ROUND('2016 '!F20+('2016 '!$F$185*('2016 '!F20/'2016 '!$F$180)),0),0)</f>
        <v>0</v>
      </c>
      <c r="G20" s="90">
        <v>0</v>
      </c>
      <c r="H20" s="90">
        <f>IFERROR(ROUND('2016 '!H20+('2016 '!$H$185*('2016 '!H20/'2016 '!$H$180)),0),0)</f>
        <v>0</v>
      </c>
      <c r="I20" s="90">
        <f t="shared" si="1"/>
        <v>0</v>
      </c>
      <c r="J20" s="90">
        <f>IFERROR(ROUND('2016 '!J20+('2016 '!$J$185*('2016 '!J20/'2016 '!$J$180)),0),0)</f>
        <v>0</v>
      </c>
      <c r="K20" s="90">
        <v>0</v>
      </c>
      <c r="L20" s="90">
        <f t="shared" si="2"/>
        <v>56854</v>
      </c>
      <c r="M20" s="90">
        <f t="shared" si="3"/>
        <v>0</v>
      </c>
      <c r="N20" s="90">
        <f>IFERROR(ROUND('2016 '!N20+('2016 '!$N$185*('2016 '!N20/'2016 '!$N$180)),0),0)</f>
        <v>0</v>
      </c>
      <c r="O20" s="90">
        <f t="shared" si="4"/>
        <v>0</v>
      </c>
      <c r="P20" s="90">
        <f>IFERROR(ROUND('2016 '!P20+('2016 '!$P$185*('2016 '!P20/'2016 '!$P$180)),0),0)</f>
        <v>0</v>
      </c>
      <c r="Q20" s="90">
        <f t="shared" si="5"/>
        <v>56854</v>
      </c>
      <c r="R20" s="90">
        <f>IFERROR(ROUND('2016 '!R20+('2016 '!$R$185*('2016 '!R20/'2016 '!$R$180)),0),0)</f>
        <v>18776</v>
      </c>
      <c r="S20" s="90">
        <f t="shared" si="6"/>
        <v>56854</v>
      </c>
      <c r="T20" s="90">
        <f>IFERROR(ROUND('2016 '!T20+('2016 '!$T$185*('2016 '!T20/'2016 '!$T$180)),0),0)</f>
        <v>0</v>
      </c>
      <c r="U20" s="90">
        <f>IFERROR(ROUND('2016 '!U20+('2016 '!$U$185*('2016 '!U20/'2016 '!$U$180)),0),0)</f>
        <v>0</v>
      </c>
      <c r="V20" s="90">
        <f t="shared" si="7"/>
        <v>0</v>
      </c>
      <c r="W20" s="90">
        <f>IFERROR(ROUND('2016 '!W20+('2016 '!$W$185*('2016 '!W20/'2016 '!$W$180)),0),0)</f>
        <v>0</v>
      </c>
      <c r="X20" s="90">
        <f>IFERROR(ROUND('2016 '!X20+('2016 '!$X$185*('2016 '!X20/'2016 '!$X$180)),0),0)</f>
        <v>0</v>
      </c>
      <c r="Y20" s="90">
        <f t="shared" si="8"/>
        <v>0</v>
      </c>
      <c r="Z20" s="90">
        <f>IFERROR(ROUND('2016 '!Z20+('2016 '!$Z$185*('2016 '!Z20/'2016 '!$Z$180)),0),0)</f>
        <v>0</v>
      </c>
      <c r="AA20" s="90">
        <f>IFERROR(ROUND('2016 '!AA20+('2016 '!$AA$185*('2016 '!AA20/'2016 '!$AA$180)),0),0)</f>
        <v>0</v>
      </c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</row>
    <row r="21" spans="1:43" s="86" customFormat="1" ht="71.25" outlineLevel="1">
      <c r="A21" s="86" t="s">
        <v>18</v>
      </c>
      <c r="B21" s="88" t="s">
        <v>19</v>
      </c>
      <c r="C21" s="92" t="s">
        <v>38</v>
      </c>
      <c r="D21" s="90">
        <f t="shared" si="0"/>
        <v>115677</v>
      </c>
      <c r="E21" s="90">
        <v>0</v>
      </c>
      <c r="F21" s="90">
        <f>IFERROR(ROUND('2016 '!F21+('2016 '!$F$185*('2016 '!F21/'2016 '!$F$180)),0),0)</f>
        <v>0</v>
      </c>
      <c r="G21" s="90">
        <v>115677</v>
      </c>
      <c r="H21" s="90">
        <f>IFERROR(ROUND('2016 '!H21+('2016 '!$H$185*('2016 '!H21/'2016 '!$H$180)),0),0)</f>
        <v>0</v>
      </c>
      <c r="I21" s="90">
        <f t="shared" si="1"/>
        <v>9852</v>
      </c>
      <c r="J21" s="90">
        <f>IFERROR(ROUND('2016 '!J21+('2016 '!$J$185*('2016 '!J21/'2016 '!$J$180)),0),0)</f>
        <v>0</v>
      </c>
      <c r="K21" s="93">
        <f>9752+100</f>
        <v>9852</v>
      </c>
      <c r="L21" s="90">
        <f t="shared" si="2"/>
        <v>174590</v>
      </c>
      <c r="M21" s="90">
        <f t="shared" si="3"/>
        <v>0</v>
      </c>
      <c r="N21" s="90">
        <f>IFERROR(ROUND('2016 '!N21+('2016 '!$N$185*('2016 '!N21/'2016 '!$N$180)),0),0)</f>
        <v>0</v>
      </c>
      <c r="O21" s="90">
        <f t="shared" si="4"/>
        <v>0</v>
      </c>
      <c r="P21" s="90">
        <f>IFERROR(ROUND('2016 '!P21+('2016 '!$P$185*('2016 '!P21/'2016 '!$P$180)),0),0)</f>
        <v>0</v>
      </c>
      <c r="Q21" s="90">
        <f t="shared" si="5"/>
        <v>174590</v>
      </c>
      <c r="R21" s="90">
        <f>IFERROR(ROUND('2016 '!R21+('2016 '!$R$185*('2016 '!R21/'2016 '!$R$180)),0),0)</f>
        <v>39477</v>
      </c>
      <c r="S21" s="90">
        <f t="shared" si="6"/>
        <v>119536</v>
      </c>
      <c r="T21" s="90">
        <f>IFERROR(ROUND('2016 '!T21+('2016 '!$T$185*('2016 '!T21/'2016 '!$T$180)),0),0)</f>
        <v>52051</v>
      </c>
      <c r="U21" s="90">
        <f>IFERROR(ROUND('2016 '!U21+('2016 '!$U$185*('2016 '!U21/'2016 '!$U$180)),0),0)</f>
        <v>3003</v>
      </c>
      <c r="V21" s="90">
        <f t="shared" si="7"/>
        <v>17508</v>
      </c>
      <c r="W21" s="90">
        <f>IFERROR(ROUND('2016 '!W21+('2016 '!$W$185*('2016 '!W21/'2016 '!$W$180)),0),0)</f>
        <v>0</v>
      </c>
      <c r="X21" s="90">
        <f>IFERROR(ROUND('2016 '!X21+('2016 '!$X$185*('2016 '!X21/'2016 '!$X$180)),0),0)</f>
        <v>17508</v>
      </c>
      <c r="Y21" s="90">
        <f t="shared" si="8"/>
        <v>0</v>
      </c>
      <c r="Z21" s="90">
        <f>IFERROR(ROUND('2016 '!Z21+('2016 '!$Z$185*('2016 '!Z21/'2016 '!$Z$180)),0),0)</f>
        <v>0</v>
      </c>
      <c r="AA21" s="90">
        <f>IFERROR(ROUND('2016 '!AA21+('2016 '!$AA$185*('2016 '!AA21/'2016 '!$AA$180)),0),0)</f>
        <v>0</v>
      </c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</row>
    <row r="22" spans="1:43" s="86" customFormat="1" ht="28.5" outlineLevel="1">
      <c r="A22" s="86" t="s">
        <v>18</v>
      </c>
      <c r="B22" s="88" t="s">
        <v>19</v>
      </c>
      <c r="C22" s="94" t="s">
        <v>39</v>
      </c>
      <c r="D22" s="90">
        <f t="shared" si="0"/>
        <v>34947</v>
      </c>
      <c r="E22" s="90">
        <v>0</v>
      </c>
      <c r="F22" s="90">
        <f>IFERROR(ROUND('2016 '!F22+('2016 '!$F$185*('2016 '!F22/'2016 '!$F$180)),0),0)</f>
        <v>0</v>
      </c>
      <c r="G22" s="90">
        <v>34947</v>
      </c>
      <c r="H22" s="90">
        <f>IFERROR(ROUND('2016 '!H22+('2016 '!$H$185*('2016 '!H22/'2016 '!$H$180)),0),0)</f>
        <v>0</v>
      </c>
      <c r="I22" s="90">
        <f t="shared" si="1"/>
        <v>3415</v>
      </c>
      <c r="J22" s="90">
        <f>IFERROR(ROUND('2016 '!J22+('2016 '!$J$185*('2016 '!J22/'2016 '!$J$180)),0),0)</f>
        <v>0</v>
      </c>
      <c r="K22" s="90">
        <v>3415</v>
      </c>
      <c r="L22" s="90">
        <f t="shared" si="2"/>
        <v>86895</v>
      </c>
      <c r="M22" s="90">
        <f t="shared" si="3"/>
        <v>0</v>
      </c>
      <c r="N22" s="90">
        <f>IFERROR(ROUND('2016 '!N22+('2016 '!$N$185*('2016 '!N22/'2016 '!$N$180)),0),0)</f>
        <v>0</v>
      </c>
      <c r="O22" s="90">
        <f t="shared" si="4"/>
        <v>0</v>
      </c>
      <c r="P22" s="90">
        <f>IFERROR(ROUND('2016 '!P22+('2016 '!$P$185*('2016 '!P22/'2016 '!$P$180)),0),0)</f>
        <v>0</v>
      </c>
      <c r="Q22" s="90">
        <f t="shared" si="5"/>
        <v>86895</v>
      </c>
      <c r="R22" s="90">
        <f>IFERROR(ROUND('2016 '!R22+('2016 '!$R$185*('2016 '!R22/'2016 '!$R$180)),0),0)</f>
        <v>25330</v>
      </c>
      <c r="S22" s="90">
        <f t="shared" si="6"/>
        <v>76699</v>
      </c>
      <c r="T22" s="90">
        <f>IFERROR(ROUND('2016 '!T22+('2016 '!$T$185*('2016 '!T22/'2016 '!$T$180)),0),0)</f>
        <v>9019</v>
      </c>
      <c r="U22" s="90">
        <f>IFERROR(ROUND('2016 '!U22+('2016 '!$U$185*('2016 '!U22/'2016 '!$U$180)),0),0)</f>
        <v>1177</v>
      </c>
      <c r="V22" s="90">
        <f t="shared" si="7"/>
        <v>18538</v>
      </c>
      <c r="W22" s="90">
        <f>IFERROR(ROUND('2016 '!W22+('2016 '!$W$185*('2016 '!W22/'2016 '!$W$180)),0),0)</f>
        <v>0</v>
      </c>
      <c r="X22" s="90">
        <f>IFERROR(ROUND('2016 '!X22+('2016 '!$X$185*('2016 '!X22/'2016 '!$X$180)),0),0)</f>
        <v>18538</v>
      </c>
      <c r="Y22" s="90">
        <f t="shared" si="8"/>
        <v>0</v>
      </c>
      <c r="Z22" s="90">
        <f>IFERROR(ROUND('2016 '!Z22+('2016 '!$Z$185*('2016 '!Z22/'2016 '!$Z$180)),0),0)</f>
        <v>0</v>
      </c>
      <c r="AA22" s="90">
        <f>IFERROR(ROUND('2016 '!AA22+('2016 '!$AA$185*('2016 '!AA22/'2016 '!$AA$180)),0),0)</f>
        <v>0</v>
      </c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</row>
    <row r="23" spans="1:43" s="86" customFormat="1" ht="28.5" outlineLevel="1">
      <c r="B23" s="95" t="s">
        <v>19</v>
      </c>
      <c r="C23" s="96" t="s">
        <v>345</v>
      </c>
      <c r="D23" s="90"/>
      <c r="E23" s="90"/>
      <c r="F23" s="90">
        <f>IFERROR(ROUND('2016 '!F23+('2016 '!$F$185*('2016 '!F23/'2016 '!$F$180)),0),0)</f>
        <v>0</v>
      </c>
      <c r="G23" s="90"/>
      <c r="H23" s="90">
        <f>IFERROR(ROUND('2016 '!H23+('2016 '!$H$185*('2016 '!H23/'2016 '!$H$180)),0),0)</f>
        <v>0</v>
      </c>
      <c r="I23" s="90"/>
      <c r="J23" s="90">
        <f>IFERROR(ROUND('2016 '!J23+('2016 '!$J$185*('2016 '!J23/'2016 '!$J$180)),0),0)</f>
        <v>0</v>
      </c>
      <c r="K23" s="90"/>
      <c r="L23" s="90"/>
      <c r="M23" s="90"/>
      <c r="N23" s="90">
        <f>IFERROR(ROUND('2016 '!N23+('2016 '!$N$185*('2016 '!N23/'2016 '!$N$180)),0),0)</f>
        <v>0</v>
      </c>
      <c r="O23" s="90">
        <f t="shared" si="4"/>
        <v>0</v>
      </c>
      <c r="P23" s="90">
        <f>IFERROR(ROUND('2016 '!P23+('2016 '!$P$185*('2016 '!P23/'2016 '!$P$180)),0),0)</f>
        <v>0</v>
      </c>
      <c r="Q23" s="90"/>
      <c r="R23" s="90">
        <f>IFERROR(ROUND('2016 '!R23+('2016 '!$R$185*('2016 '!R23/'2016 '!$R$180)),0),0)</f>
        <v>0</v>
      </c>
      <c r="S23" s="90">
        <f t="shared" si="6"/>
        <v>0</v>
      </c>
      <c r="T23" s="90">
        <f>IFERROR(ROUND('2016 '!T23+('2016 '!$T$185*('2016 '!T23/'2016 '!$T$180)),0),0)</f>
        <v>0</v>
      </c>
      <c r="U23" s="90">
        <f>IFERROR(ROUND('2016 '!U23+('2016 '!$U$185*('2016 '!U23/'2016 '!$U$180)),0),0)</f>
        <v>0</v>
      </c>
      <c r="V23" s="90"/>
      <c r="W23" s="90">
        <f>IFERROR(ROUND('2016 '!W23+('2016 '!$W$185*('2016 '!W23/'2016 '!$W$180)),0),0)</f>
        <v>0</v>
      </c>
      <c r="X23" s="90">
        <f>IFERROR(ROUND('2016 '!X23+('2016 '!$X$185*('2016 '!X23/'2016 '!$X$180)),0),0)</f>
        <v>0</v>
      </c>
      <c r="Y23" s="90"/>
      <c r="Z23" s="90">
        <f>IFERROR(ROUND('2016 '!Z23+('2016 '!$Z$185*('2016 '!Z23/'2016 '!$Z$180)),0),0)</f>
        <v>0</v>
      </c>
      <c r="AA23" s="90">
        <f>IFERROR(ROUND('2016 '!AA23+('2016 '!$AA$185*('2016 '!AA23/'2016 '!$AA$180)),0),0)</f>
        <v>0</v>
      </c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</row>
    <row r="24" spans="1:43" s="86" customFormat="1" ht="57" outlineLevel="1">
      <c r="A24" s="86" t="s">
        <v>40</v>
      </c>
      <c r="B24" s="88" t="s">
        <v>41</v>
      </c>
      <c r="C24" s="94" t="s">
        <v>42</v>
      </c>
      <c r="D24" s="90">
        <f t="shared" si="0"/>
        <v>217050</v>
      </c>
      <c r="E24" s="90">
        <v>217050</v>
      </c>
      <c r="F24" s="90">
        <f>IFERROR(ROUND('2016 '!F24+('2016 '!$F$185*('2016 '!F24/'2016 '!$F$180)),0),0)</f>
        <v>0</v>
      </c>
      <c r="G24" s="90">
        <v>0</v>
      </c>
      <c r="H24" s="90">
        <f>IFERROR(ROUND('2016 '!H24+('2016 '!$H$185*('2016 '!H24/'2016 '!$H$180)),0),0)</f>
        <v>0</v>
      </c>
      <c r="I24" s="90">
        <f t="shared" si="1"/>
        <v>8179</v>
      </c>
      <c r="J24" s="90">
        <f>IFERROR(ROUND('2016 '!J24+('2016 '!$J$185*('2016 '!J24/'2016 '!$J$180)),0),0)</f>
        <v>8179</v>
      </c>
      <c r="K24" s="90">
        <v>0</v>
      </c>
      <c r="L24" s="90">
        <f t="shared" si="2"/>
        <v>252092</v>
      </c>
      <c r="M24" s="90">
        <f t="shared" si="3"/>
        <v>252092</v>
      </c>
      <c r="N24" s="90">
        <f>IFERROR(ROUND('2016 '!N24+('2016 '!$N$185*('2016 '!N24/'2016 '!$N$180)),0),0)</f>
        <v>41856</v>
      </c>
      <c r="O24" s="90">
        <f t="shared" si="4"/>
        <v>163238</v>
      </c>
      <c r="P24" s="90">
        <f>IFERROR(ROUND('2016 '!P24+('2016 '!$P$185*('2016 '!P24/'2016 '!$P$180)),0),0)</f>
        <v>88854</v>
      </c>
      <c r="Q24" s="90">
        <f t="shared" si="5"/>
        <v>0</v>
      </c>
      <c r="R24" s="90">
        <f>IFERROR(ROUND('2016 '!R24+('2016 '!$R$185*('2016 '!R24/'2016 '!$R$180)),0),0)</f>
        <v>0</v>
      </c>
      <c r="S24" s="90">
        <f t="shared" si="6"/>
        <v>0</v>
      </c>
      <c r="T24" s="90">
        <f>IFERROR(ROUND('2016 '!T24+('2016 '!$T$185*('2016 '!T24/'2016 '!$T$180)),0),0)</f>
        <v>0</v>
      </c>
      <c r="U24" s="90">
        <f>IFERROR(ROUND('2016 '!U24+('2016 '!$U$185*('2016 '!U24/'2016 '!$U$180)),0),0)</f>
        <v>0</v>
      </c>
      <c r="V24" s="90">
        <f t="shared" si="7"/>
        <v>48175</v>
      </c>
      <c r="W24" s="90">
        <f>IFERROR(ROUND('2016 '!W24+('2016 '!$W$185*('2016 '!W24/'2016 '!$W$180)),0),0)</f>
        <v>48175</v>
      </c>
      <c r="X24" s="90">
        <f>IFERROR(ROUND('2016 '!X24+('2016 '!$X$185*('2016 '!X24/'2016 '!$X$180)),0),0)</f>
        <v>0</v>
      </c>
      <c r="Y24" s="90">
        <f t="shared" si="8"/>
        <v>0</v>
      </c>
      <c r="Z24" s="90">
        <f>IFERROR(ROUND('2016 '!Z24+('2016 '!$Z$185*('2016 '!Z24/'2016 '!$Z$180)),0),0)</f>
        <v>0</v>
      </c>
      <c r="AA24" s="90">
        <f>IFERROR(ROUND('2016 '!AA24+('2016 '!$AA$185*('2016 '!AA24/'2016 '!$AA$180)),0),0)</f>
        <v>0</v>
      </c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</row>
    <row r="25" spans="1:43" s="86" customFormat="1" ht="42.75" outlineLevel="1">
      <c r="A25" s="86" t="s">
        <v>18</v>
      </c>
      <c r="B25" s="88" t="s">
        <v>41</v>
      </c>
      <c r="C25" s="94" t="s">
        <v>43</v>
      </c>
      <c r="D25" s="90">
        <f t="shared" si="0"/>
        <v>0</v>
      </c>
      <c r="E25" s="90">
        <v>0</v>
      </c>
      <c r="F25" s="90">
        <f>IFERROR(ROUND('2016 '!F25+('2016 '!$F$185*('2016 '!F25/'2016 '!$F$180)),0),0)</f>
        <v>0</v>
      </c>
      <c r="G25" s="90">
        <v>0</v>
      </c>
      <c r="H25" s="90">
        <f>IFERROR(ROUND('2016 '!H25+('2016 '!$H$185*('2016 '!H25/'2016 '!$H$180)),0),0)</f>
        <v>0</v>
      </c>
      <c r="I25" s="90">
        <f t="shared" si="1"/>
        <v>0</v>
      </c>
      <c r="J25" s="90">
        <f>IFERROR(ROUND('2016 '!J25+('2016 '!$J$185*('2016 '!J25/'2016 '!$J$180)),0),0)</f>
        <v>0</v>
      </c>
      <c r="K25" s="90">
        <v>0</v>
      </c>
      <c r="L25" s="90">
        <f t="shared" si="2"/>
        <v>7622</v>
      </c>
      <c r="M25" s="90">
        <f t="shared" si="3"/>
        <v>0</v>
      </c>
      <c r="N25" s="90">
        <f>IFERROR(ROUND('2016 '!N25+('2016 '!$N$185*('2016 '!N25/'2016 '!$N$180)),0),0)</f>
        <v>0</v>
      </c>
      <c r="O25" s="90">
        <f t="shared" si="4"/>
        <v>0</v>
      </c>
      <c r="P25" s="90">
        <f>IFERROR(ROUND('2016 '!P25+('2016 '!$P$185*('2016 '!P25/'2016 '!$P$180)),0),0)</f>
        <v>0</v>
      </c>
      <c r="Q25" s="90">
        <f t="shared" si="5"/>
        <v>7622</v>
      </c>
      <c r="R25" s="90">
        <f>IFERROR(ROUND('2016 '!R25+('2016 '!$R$185*('2016 '!R25/'2016 '!$R$180)),0),0)</f>
        <v>2347</v>
      </c>
      <c r="S25" s="90">
        <f t="shared" si="6"/>
        <v>7107</v>
      </c>
      <c r="T25" s="90">
        <f>IFERROR(ROUND('2016 '!T25+('2016 '!$T$185*('2016 '!T25/'2016 '!$T$180)),0),0)</f>
        <v>515</v>
      </c>
      <c r="U25" s="90">
        <f>IFERROR(ROUND('2016 '!U25+('2016 '!$U$185*('2016 '!U25/'2016 '!$U$180)),0),0)</f>
        <v>0</v>
      </c>
      <c r="V25" s="90">
        <f t="shared" si="7"/>
        <v>0</v>
      </c>
      <c r="W25" s="90">
        <f>IFERROR(ROUND('2016 '!W25+('2016 '!$W$185*('2016 '!W25/'2016 '!$W$180)),0),0)</f>
        <v>0</v>
      </c>
      <c r="X25" s="90">
        <f>IFERROR(ROUND('2016 '!X25+('2016 '!$X$185*('2016 '!X25/'2016 '!$X$180)),0),0)</f>
        <v>0</v>
      </c>
      <c r="Y25" s="90">
        <f t="shared" si="8"/>
        <v>0</v>
      </c>
      <c r="Z25" s="90">
        <f>IFERROR(ROUND('2016 '!Z25+('2016 '!$Z$185*('2016 '!Z25/'2016 '!$Z$180)),0),0)</f>
        <v>0</v>
      </c>
      <c r="AA25" s="90">
        <f>IFERROR(ROUND('2016 '!AA25+('2016 '!$AA$185*('2016 '!AA25/'2016 '!$AA$180)),0),0)</f>
        <v>0</v>
      </c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</row>
    <row r="26" spans="1:43" s="86" customFormat="1" ht="57" outlineLevel="1">
      <c r="A26" s="86" t="s">
        <v>44</v>
      </c>
      <c r="B26" s="88" t="s">
        <v>41</v>
      </c>
      <c r="C26" s="94" t="s">
        <v>45</v>
      </c>
      <c r="D26" s="90">
        <f t="shared" si="0"/>
        <v>309033</v>
      </c>
      <c r="E26" s="90">
        <v>13888</v>
      </c>
      <c r="F26" s="90">
        <f>IFERROR(ROUND('2016 '!F26+('2016 '!$F$185*('2016 '!F26/'2016 '!$F$180)),0),0)</f>
        <v>0</v>
      </c>
      <c r="G26" s="90">
        <v>295145</v>
      </c>
      <c r="H26" s="90">
        <f>IFERROR(ROUND('2016 '!H26+('2016 '!$H$185*('2016 '!H26/'2016 '!$H$180)),0),0)</f>
        <v>0</v>
      </c>
      <c r="I26" s="90">
        <f t="shared" si="1"/>
        <v>23390</v>
      </c>
      <c r="J26" s="90">
        <f>IFERROR(ROUND('2016 '!J26+('2016 '!$J$185*('2016 '!J26/'2016 '!$J$180)),0),0)</f>
        <v>1198</v>
      </c>
      <c r="K26" s="90">
        <v>22192</v>
      </c>
      <c r="L26" s="90">
        <f t="shared" si="2"/>
        <v>211145</v>
      </c>
      <c r="M26" s="90">
        <f t="shared" si="3"/>
        <v>19344</v>
      </c>
      <c r="N26" s="90">
        <f>IFERROR(ROUND('2016 '!N26+('2016 '!$N$185*('2016 '!N26/'2016 '!$N$180)),0),0)</f>
        <v>0</v>
      </c>
      <c r="O26" s="90">
        <f t="shared" si="4"/>
        <v>0</v>
      </c>
      <c r="P26" s="90">
        <f>IFERROR(ROUND('2016 '!P26+('2016 '!$P$185*('2016 '!P26/'2016 '!$P$180)),0),0)</f>
        <v>19344</v>
      </c>
      <c r="Q26" s="90">
        <f t="shared" si="5"/>
        <v>191801</v>
      </c>
      <c r="R26" s="90">
        <f>IFERROR(ROUND('2016 '!R26+('2016 '!$R$185*('2016 '!R26/'2016 '!$R$180)),0),0)</f>
        <v>59917</v>
      </c>
      <c r="S26" s="90">
        <f t="shared" si="6"/>
        <v>181429</v>
      </c>
      <c r="T26" s="90">
        <f>IFERROR(ROUND('2016 '!T26+('2016 '!$T$185*('2016 '!T26/'2016 '!$T$180)),0),0)</f>
        <v>0</v>
      </c>
      <c r="U26" s="90">
        <f>IFERROR(ROUND('2016 '!U26+('2016 '!$U$185*('2016 '!U26/'2016 '!$U$180)),0),0)</f>
        <v>10372</v>
      </c>
      <c r="V26" s="90">
        <f t="shared" si="7"/>
        <v>15227</v>
      </c>
      <c r="W26" s="90">
        <f>IFERROR(ROUND('2016 '!W26+('2016 '!$W$185*('2016 '!W26/'2016 '!$W$180)),0),0)</f>
        <v>0</v>
      </c>
      <c r="X26" s="90">
        <f>IFERROR(ROUND('2016 '!X26+('2016 '!$X$185*('2016 '!X26/'2016 '!$X$180)),0),0)</f>
        <v>15227</v>
      </c>
      <c r="Y26" s="90">
        <f t="shared" si="8"/>
        <v>0</v>
      </c>
      <c r="Z26" s="90">
        <f>IFERROR(ROUND('2016 '!Z26+('2016 '!$Z$185*('2016 '!Z26/'2016 '!$Z$180)),0),0)</f>
        <v>0</v>
      </c>
      <c r="AA26" s="90">
        <f>IFERROR(ROUND('2016 '!AA26+('2016 '!$AA$185*('2016 '!AA26/'2016 '!$AA$180)),0),0)</f>
        <v>0</v>
      </c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</row>
    <row r="27" spans="1:43" s="86" customFormat="1" ht="57" outlineLevel="1">
      <c r="A27" s="86" t="s">
        <v>46</v>
      </c>
      <c r="B27" s="88" t="s">
        <v>41</v>
      </c>
      <c r="C27" s="94" t="s">
        <v>47</v>
      </c>
      <c r="D27" s="90">
        <f t="shared" si="0"/>
        <v>89898</v>
      </c>
      <c r="E27" s="90">
        <v>7096</v>
      </c>
      <c r="F27" s="90">
        <f>IFERROR(ROUND('2016 '!F27+('2016 '!$F$185*('2016 '!F27/'2016 '!$F$180)),0),0)</f>
        <v>0</v>
      </c>
      <c r="G27" s="90">
        <v>82802</v>
      </c>
      <c r="H27" s="90">
        <f>IFERROR(ROUND('2016 '!H27+('2016 '!$H$185*('2016 '!H27/'2016 '!$H$180)),0),0)</f>
        <v>0</v>
      </c>
      <c r="I27" s="90">
        <f t="shared" si="1"/>
        <v>6443</v>
      </c>
      <c r="J27" s="90">
        <f>IFERROR(ROUND('2016 '!J27+('2016 '!$J$185*('2016 '!J27/'2016 '!$J$180)),0),0)</f>
        <v>406</v>
      </c>
      <c r="K27" s="90">
        <v>6037</v>
      </c>
      <c r="L27" s="90">
        <f t="shared" si="2"/>
        <v>57752</v>
      </c>
      <c r="M27" s="90">
        <f t="shared" si="3"/>
        <v>103</v>
      </c>
      <c r="N27" s="90">
        <f>IFERROR(ROUND('2016 '!N27+('2016 '!$N$185*('2016 '!N27/'2016 '!$N$180)),0),0)</f>
        <v>0</v>
      </c>
      <c r="O27" s="90">
        <f t="shared" si="4"/>
        <v>0</v>
      </c>
      <c r="P27" s="90">
        <f>IFERROR(ROUND('2016 '!P27+('2016 '!$P$185*('2016 '!P27/'2016 '!$P$180)),0),0)</f>
        <v>103</v>
      </c>
      <c r="Q27" s="90">
        <f t="shared" si="5"/>
        <v>57649</v>
      </c>
      <c r="R27" s="90">
        <f>IFERROR(ROUND('2016 '!R27+('2016 '!$R$185*('2016 '!R27/'2016 '!$R$180)),0),0)</f>
        <v>15496</v>
      </c>
      <c r="S27" s="90">
        <f t="shared" si="6"/>
        <v>46922</v>
      </c>
      <c r="T27" s="90">
        <f>IFERROR(ROUND('2016 '!T27+('2016 '!$T$185*('2016 '!T27/'2016 '!$T$180)),0),0)</f>
        <v>10721</v>
      </c>
      <c r="U27" s="90">
        <f>IFERROR(ROUND('2016 '!U27+('2016 '!$U$185*('2016 '!U27/'2016 '!$U$180)),0),0)</f>
        <v>6</v>
      </c>
      <c r="V27" s="90">
        <f t="shared" si="7"/>
        <v>12544</v>
      </c>
      <c r="W27" s="90">
        <f>IFERROR(ROUND('2016 '!W27+('2016 '!$W$185*('2016 '!W27/'2016 '!$W$180)),0),0)</f>
        <v>0</v>
      </c>
      <c r="X27" s="90">
        <f>IFERROR(ROUND('2016 '!X27+('2016 '!$X$185*('2016 '!X27/'2016 '!$X$180)),0),0)</f>
        <v>12544</v>
      </c>
      <c r="Y27" s="90">
        <f t="shared" si="8"/>
        <v>0</v>
      </c>
      <c r="Z27" s="90">
        <f>IFERROR(ROUND('2016 '!Z27+('2016 '!$Z$185*('2016 '!Z27/'2016 '!$Z$180)),0),0)</f>
        <v>0</v>
      </c>
      <c r="AA27" s="90">
        <f>IFERROR(ROUND('2016 '!AA27+('2016 '!$AA$185*('2016 '!AA27/'2016 '!$AA$180)),0),0)</f>
        <v>0</v>
      </c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</row>
    <row r="28" spans="1:43" s="86" customFormat="1" ht="57" outlineLevel="1">
      <c r="A28" s="86" t="s">
        <v>48</v>
      </c>
      <c r="B28" s="88" t="s">
        <v>41</v>
      </c>
      <c r="C28" s="94" t="s">
        <v>49</v>
      </c>
      <c r="D28" s="90">
        <f t="shared" si="0"/>
        <v>0</v>
      </c>
      <c r="E28" s="90">
        <v>0</v>
      </c>
      <c r="F28" s="90">
        <f>IFERROR(ROUND('2016 '!F28+('2016 '!$F$185*('2016 '!F28/'2016 '!$F$180)),0),0)</f>
        <v>0</v>
      </c>
      <c r="G28" s="90">
        <v>0</v>
      </c>
      <c r="H28" s="90">
        <f>IFERROR(ROUND('2016 '!H28+('2016 '!$H$185*('2016 '!H28/'2016 '!$H$180)),0),0)</f>
        <v>0</v>
      </c>
      <c r="I28" s="90">
        <f t="shared" si="1"/>
        <v>0</v>
      </c>
      <c r="J28" s="90">
        <f>IFERROR(ROUND('2016 '!J28+('2016 '!$J$185*('2016 '!J28/'2016 '!$J$180)),0),0)</f>
        <v>0</v>
      </c>
      <c r="K28" s="90">
        <v>0</v>
      </c>
      <c r="L28" s="90">
        <f t="shared" si="2"/>
        <v>81343</v>
      </c>
      <c r="M28" s="90">
        <f t="shared" si="3"/>
        <v>80323</v>
      </c>
      <c r="N28" s="90">
        <f>IFERROR(ROUND('2016 '!N28+('2016 '!$N$185*('2016 '!N28/'2016 '!$N$180)),0),0)</f>
        <v>2041</v>
      </c>
      <c r="O28" s="90">
        <f t="shared" si="4"/>
        <v>7960</v>
      </c>
      <c r="P28" s="90">
        <f>IFERROR(ROUND('2016 '!P28+('2016 '!$P$185*('2016 '!P28/'2016 '!$P$180)),0),0)</f>
        <v>72363</v>
      </c>
      <c r="Q28" s="90">
        <f t="shared" si="5"/>
        <v>1020</v>
      </c>
      <c r="R28" s="90">
        <f>IFERROR(ROUND('2016 '!R28+('2016 '!$R$185*('2016 '!R28/'2016 '!$R$180)),0),0)</f>
        <v>0</v>
      </c>
      <c r="S28" s="90">
        <f t="shared" si="6"/>
        <v>0</v>
      </c>
      <c r="T28" s="90">
        <f>IFERROR(ROUND('2016 '!T28+('2016 '!$T$185*('2016 '!T28/'2016 '!$T$180)),0),0)</f>
        <v>1020</v>
      </c>
      <c r="U28" s="90">
        <f>IFERROR(ROUND('2016 '!U28+('2016 '!$U$185*('2016 '!U28/'2016 '!$U$180)),0),0)</f>
        <v>0</v>
      </c>
      <c r="V28" s="90">
        <f t="shared" si="7"/>
        <v>0</v>
      </c>
      <c r="W28" s="90">
        <f>IFERROR(ROUND('2016 '!W28+('2016 '!$W$185*('2016 '!W28/'2016 '!$W$180)),0),0)</f>
        <v>0</v>
      </c>
      <c r="X28" s="90">
        <f>IFERROR(ROUND('2016 '!X28+('2016 '!$X$185*('2016 '!X28/'2016 '!$X$180)),0),0)</f>
        <v>0</v>
      </c>
      <c r="Y28" s="90">
        <f t="shared" si="8"/>
        <v>0</v>
      </c>
      <c r="Z28" s="90">
        <f>IFERROR(ROUND('2016 '!Z28+('2016 '!$Z$185*('2016 '!Z28/'2016 '!$Z$180)),0),0)</f>
        <v>0</v>
      </c>
      <c r="AA28" s="90">
        <f>IFERROR(ROUND('2016 '!AA28+('2016 '!$AA$185*('2016 '!AA28/'2016 '!$AA$180)),0),0)</f>
        <v>0</v>
      </c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</row>
    <row r="29" spans="1:43" s="86" customFormat="1" ht="42.75" outlineLevel="1">
      <c r="A29" s="86" t="s">
        <v>50</v>
      </c>
      <c r="B29" s="88" t="s">
        <v>41</v>
      </c>
      <c r="C29" s="94" t="s">
        <v>51</v>
      </c>
      <c r="D29" s="90">
        <f t="shared" si="0"/>
        <v>328100</v>
      </c>
      <c r="E29" s="90">
        <v>328100</v>
      </c>
      <c r="F29" s="90">
        <f>IFERROR(ROUND('2016 '!F29+('2016 '!$F$185*('2016 '!F29/'2016 '!$F$180)),0),0)</f>
        <v>0</v>
      </c>
      <c r="G29" s="90">
        <v>0</v>
      </c>
      <c r="H29" s="90">
        <f>IFERROR(ROUND('2016 '!H29+('2016 '!$H$185*('2016 '!H29/'2016 '!$H$180)),0),0)</f>
        <v>0</v>
      </c>
      <c r="I29" s="90">
        <f t="shared" si="1"/>
        <v>3356</v>
      </c>
      <c r="J29" s="90">
        <f>IFERROR(ROUND('2016 '!J29+('2016 '!$J$185*('2016 '!J29/'2016 '!$J$180)),0),0)</f>
        <v>3356</v>
      </c>
      <c r="K29" s="90">
        <v>0</v>
      </c>
      <c r="L29" s="90">
        <f t="shared" si="2"/>
        <v>324877</v>
      </c>
      <c r="M29" s="90">
        <f t="shared" si="3"/>
        <v>324877</v>
      </c>
      <c r="N29" s="90">
        <f>IFERROR(ROUND('2016 '!N29+('2016 '!$N$185*('2016 '!N29/'2016 '!$N$180)),0),0)</f>
        <v>46427</v>
      </c>
      <c r="O29" s="90">
        <f t="shared" si="4"/>
        <v>181065</v>
      </c>
      <c r="P29" s="90">
        <f>IFERROR(ROUND('2016 '!P29+('2016 '!$P$185*('2016 '!P29/'2016 '!$P$180)),0),0)</f>
        <v>143812</v>
      </c>
      <c r="Q29" s="90">
        <f t="shared" si="5"/>
        <v>0</v>
      </c>
      <c r="R29" s="90">
        <f>IFERROR(ROUND('2016 '!R29+('2016 '!$R$185*('2016 '!R29/'2016 '!$R$180)),0),0)</f>
        <v>0</v>
      </c>
      <c r="S29" s="90">
        <f t="shared" si="6"/>
        <v>0</v>
      </c>
      <c r="T29" s="90">
        <f>IFERROR(ROUND('2016 '!T29+('2016 '!$T$185*('2016 '!T29/'2016 '!$T$180)),0),0)</f>
        <v>0</v>
      </c>
      <c r="U29" s="90">
        <f>IFERROR(ROUND('2016 '!U29+('2016 '!$U$185*('2016 '!U29/'2016 '!$U$180)),0),0)</f>
        <v>0</v>
      </c>
      <c r="V29" s="90">
        <f t="shared" si="7"/>
        <v>26351</v>
      </c>
      <c r="W29" s="90">
        <f>IFERROR(ROUND('2016 '!W29+('2016 '!$W$185*('2016 '!W29/'2016 '!$W$180)),0),0)</f>
        <v>26351</v>
      </c>
      <c r="X29" s="90">
        <f>IFERROR(ROUND('2016 '!X29+('2016 '!$X$185*('2016 '!X29/'2016 '!$X$180)),0),0)</f>
        <v>0</v>
      </c>
      <c r="Y29" s="90">
        <f t="shared" si="8"/>
        <v>0</v>
      </c>
      <c r="Z29" s="90">
        <f>IFERROR(ROUND('2016 '!Z29+('2016 '!$Z$185*('2016 '!Z29/'2016 '!$Z$180)),0),0)</f>
        <v>0</v>
      </c>
      <c r="AA29" s="90">
        <f>IFERROR(ROUND('2016 '!AA29+('2016 '!$AA$185*('2016 '!AA29/'2016 '!$AA$180)),0),0)</f>
        <v>0</v>
      </c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</row>
    <row r="30" spans="1:43" s="86" customFormat="1" ht="42.75" outlineLevel="1">
      <c r="A30" s="86" t="s">
        <v>52</v>
      </c>
      <c r="B30" s="88" t="s">
        <v>41</v>
      </c>
      <c r="C30" s="94" t="s">
        <v>53</v>
      </c>
      <c r="D30" s="90">
        <f t="shared" si="0"/>
        <v>18700</v>
      </c>
      <c r="E30" s="90">
        <v>18700</v>
      </c>
      <c r="F30" s="90">
        <f>IFERROR(ROUND('2016 '!F30+('2016 '!$F$185*('2016 '!F30/'2016 '!$F$180)),0),0)</f>
        <v>0</v>
      </c>
      <c r="G30" s="90">
        <v>0</v>
      </c>
      <c r="H30" s="90">
        <f>IFERROR(ROUND('2016 '!H30+('2016 '!$H$185*('2016 '!H30/'2016 '!$H$180)),0),0)</f>
        <v>0</v>
      </c>
      <c r="I30" s="90">
        <f t="shared" si="1"/>
        <v>920</v>
      </c>
      <c r="J30" s="90">
        <f>IFERROR(ROUND('2016 '!J30+('2016 '!$J$185*('2016 '!J30/'2016 '!$J$180)),0),0)</f>
        <v>920</v>
      </c>
      <c r="K30" s="90">
        <v>0</v>
      </c>
      <c r="L30" s="90">
        <f t="shared" si="2"/>
        <v>45814</v>
      </c>
      <c r="M30" s="90">
        <f t="shared" si="3"/>
        <v>14426</v>
      </c>
      <c r="N30" s="90">
        <f>IFERROR(ROUND('2016 '!N30+('2016 '!$N$185*('2016 '!N30/'2016 '!$N$180)),0),0)</f>
        <v>3699</v>
      </c>
      <c r="O30" s="90">
        <f t="shared" si="4"/>
        <v>14426</v>
      </c>
      <c r="P30" s="90">
        <f>IFERROR(ROUND('2016 '!P30+('2016 '!$P$185*('2016 '!P30/'2016 '!$P$180)),0),0)</f>
        <v>0</v>
      </c>
      <c r="Q30" s="90">
        <f t="shared" si="5"/>
        <v>31388</v>
      </c>
      <c r="R30" s="90">
        <f>IFERROR(ROUND('2016 '!R30+('2016 '!$R$185*('2016 '!R30/'2016 '!$R$180)),0),0)</f>
        <v>9461</v>
      </c>
      <c r="S30" s="90">
        <f t="shared" si="6"/>
        <v>28648</v>
      </c>
      <c r="T30" s="90">
        <f>IFERROR(ROUND('2016 '!T30+('2016 '!$T$185*('2016 '!T30/'2016 '!$T$180)),0),0)</f>
        <v>2740</v>
      </c>
      <c r="U30" s="90">
        <f>IFERROR(ROUND('2016 '!U30+('2016 '!$U$185*('2016 '!U30/'2016 '!$U$180)),0),0)</f>
        <v>0</v>
      </c>
      <c r="V30" s="90">
        <f t="shared" si="7"/>
        <v>762</v>
      </c>
      <c r="W30" s="90">
        <f>IFERROR(ROUND('2016 '!W30+('2016 '!$W$185*('2016 '!W30/'2016 '!$W$180)),0),0)</f>
        <v>0</v>
      </c>
      <c r="X30" s="90">
        <f>IFERROR(ROUND('2016 '!X30+('2016 '!$X$185*('2016 '!X30/'2016 '!$X$180)),0),0)</f>
        <v>762</v>
      </c>
      <c r="Y30" s="90">
        <f t="shared" si="8"/>
        <v>0</v>
      </c>
      <c r="Z30" s="90">
        <f>IFERROR(ROUND('2016 '!Z30+('2016 '!$Z$185*('2016 '!Z30/'2016 '!$Z$180)),0),0)</f>
        <v>0</v>
      </c>
      <c r="AA30" s="90">
        <f>IFERROR(ROUND('2016 '!AA30+('2016 '!$AA$185*('2016 '!AA30/'2016 '!$AA$180)),0),0)</f>
        <v>0</v>
      </c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</row>
    <row r="31" spans="1:43" s="86" customFormat="1" ht="42.75" outlineLevel="1">
      <c r="A31" s="86" t="s">
        <v>54</v>
      </c>
      <c r="B31" s="88" t="s">
        <v>41</v>
      </c>
      <c r="C31" s="94" t="s">
        <v>55</v>
      </c>
      <c r="D31" s="90">
        <f t="shared" si="0"/>
        <v>56012</v>
      </c>
      <c r="E31" s="90">
        <v>36800</v>
      </c>
      <c r="F31" s="90">
        <f>IFERROR(ROUND('2016 '!F31+('2016 '!$F$185*('2016 '!F31/'2016 '!$F$180)),0),0)</f>
        <v>0</v>
      </c>
      <c r="G31" s="90">
        <v>19212</v>
      </c>
      <c r="H31" s="90">
        <f>IFERROR(ROUND('2016 '!H31+('2016 '!$H$185*('2016 '!H31/'2016 '!$H$180)),0),0)</f>
        <v>0</v>
      </c>
      <c r="I31" s="90">
        <f t="shared" si="1"/>
        <v>3154</v>
      </c>
      <c r="J31" s="90">
        <f>IFERROR(ROUND('2016 '!J31+('2016 '!$J$185*('2016 '!J31/'2016 '!$J$180)),0),0)</f>
        <v>1973</v>
      </c>
      <c r="K31" s="90">
        <v>1181</v>
      </c>
      <c r="L31" s="90">
        <f t="shared" si="2"/>
        <v>373415</v>
      </c>
      <c r="M31" s="90">
        <f t="shared" si="3"/>
        <v>254991</v>
      </c>
      <c r="N31" s="90">
        <f>IFERROR(ROUND('2016 '!N31+('2016 '!$N$185*('2016 '!N31/'2016 '!$N$180)),0),0)</f>
        <v>39059</v>
      </c>
      <c r="O31" s="90">
        <f t="shared" si="4"/>
        <v>152330</v>
      </c>
      <c r="P31" s="90">
        <f>IFERROR(ROUND('2016 '!P31+('2016 '!$P$185*('2016 '!P31/'2016 '!$P$180)),0),0)</f>
        <v>102661</v>
      </c>
      <c r="Q31" s="90">
        <f t="shared" si="5"/>
        <v>118424</v>
      </c>
      <c r="R31" s="90">
        <f>IFERROR(ROUND('2016 '!R31+('2016 '!$R$185*('2016 '!R31/'2016 '!$R$180)),0),0)</f>
        <v>28607</v>
      </c>
      <c r="S31" s="90">
        <f t="shared" si="6"/>
        <v>86622</v>
      </c>
      <c r="T31" s="90">
        <f>IFERROR(ROUND('2016 '!T31+('2016 '!$T$185*('2016 '!T31/'2016 '!$T$180)),0),0)</f>
        <v>31802</v>
      </c>
      <c r="U31" s="90">
        <f>IFERROR(ROUND('2016 '!U31+('2016 '!$U$185*('2016 '!U31/'2016 '!$U$180)),0),0)</f>
        <v>0</v>
      </c>
      <c r="V31" s="90">
        <f t="shared" si="7"/>
        <v>23159</v>
      </c>
      <c r="W31" s="90">
        <f>IFERROR(ROUND('2016 '!W31+('2016 '!$W$185*('2016 '!W31/'2016 '!$W$180)),0),0)</f>
        <v>1531</v>
      </c>
      <c r="X31" s="90">
        <f>IFERROR(ROUND('2016 '!X31+('2016 '!$X$185*('2016 '!X31/'2016 '!$X$180)),0),0)</f>
        <v>21628</v>
      </c>
      <c r="Y31" s="90">
        <f t="shared" si="8"/>
        <v>0</v>
      </c>
      <c r="Z31" s="90">
        <f>IFERROR(ROUND('2016 '!Z31+('2016 '!$Z$185*('2016 '!Z31/'2016 '!$Z$180)),0),0)</f>
        <v>0</v>
      </c>
      <c r="AA31" s="90">
        <f>IFERROR(ROUND('2016 '!AA31+('2016 '!$AA$185*('2016 '!AA31/'2016 '!$AA$180)),0),0)</f>
        <v>0</v>
      </c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</row>
    <row r="32" spans="1:43" s="86" customFormat="1" ht="42.75" outlineLevel="1">
      <c r="A32" s="86" t="s">
        <v>56</v>
      </c>
      <c r="B32" s="88" t="s">
        <v>41</v>
      </c>
      <c r="C32" s="94" t="s">
        <v>57</v>
      </c>
      <c r="D32" s="90">
        <f t="shared" si="0"/>
        <v>287113</v>
      </c>
      <c r="E32" s="90">
        <v>40313</v>
      </c>
      <c r="F32" s="90">
        <f>IFERROR(ROUND('2016 '!F32+('2016 '!$F$185*('2016 '!F32/'2016 '!$F$180)),0),0)</f>
        <v>4199</v>
      </c>
      <c r="G32" s="90">
        <v>246800</v>
      </c>
      <c r="H32" s="90">
        <f>IFERROR(ROUND('2016 '!H32+('2016 '!$H$185*('2016 '!H32/'2016 '!$H$180)),0),0)</f>
        <v>0</v>
      </c>
      <c r="I32" s="90">
        <f t="shared" si="1"/>
        <v>16995</v>
      </c>
      <c r="J32" s="90">
        <f>IFERROR(ROUND('2016 '!J32+('2016 '!$J$185*('2016 '!J32/'2016 '!$J$180)),0),0)</f>
        <v>1828</v>
      </c>
      <c r="K32" s="90">
        <v>15167</v>
      </c>
      <c r="L32" s="90">
        <f t="shared" si="2"/>
        <v>242134</v>
      </c>
      <c r="M32" s="90">
        <f t="shared" si="3"/>
        <v>2056</v>
      </c>
      <c r="N32" s="90">
        <f>IFERROR(ROUND('2016 '!N32+('2016 '!$N$185*('2016 '!N32/'2016 '!$N$180)),0),0)</f>
        <v>289</v>
      </c>
      <c r="O32" s="90">
        <f t="shared" si="4"/>
        <v>1127</v>
      </c>
      <c r="P32" s="90">
        <f>IFERROR(ROUND('2016 '!P32+('2016 '!$P$185*('2016 '!P32/'2016 '!$P$180)),0),0)</f>
        <v>929</v>
      </c>
      <c r="Q32" s="90">
        <f t="shared" si="5"/>
        <v>240078</v>
      </c>
      <c r="R32" s="90">
        <f>IFERROR(ROUND('2016 '!R32+('2016 '!$R$185*('2016 '!R32/'2016 '!$R$180)),0),0)</f>
        <v>67051</v>
      </c>
      <c r="S32" s="90">
        <f t="shared" si="6"/>
        <v>203030</v>
      </c>
      <c r="T32" s="90">
        <f>IFERROR(ROUND('2016 '!T32+('2016 '!$T$185*('2016 '!T32/'2016 '!$T$180)),0),0)</f>
        <v>37048</v>
      </c>
      <c r="U32" s="90">
        <f>IFERROR(ROUND('2016 '!U32+('2016 '!$U$185*('2016 '!U32/'2016 '!$U$180)),0),0)</f>
        <v>0</v>
      </c>
      <c r="V32" s="90">
        <f t="shared" si="7"/>
        <v>6179</v>
      </c>
      <c r="W32" s="90">
        <f>IFERROR(ROUND('2016 '!W32+('2016 '!$W$185*('2016 '!W32/'2016 '!$W$180)),0),0)</f>
        <v>0</v>
      </c>
      <c r="X32" s="90">
        <f>IFERROR(ROUND('2016 '!X32+('2016 '!$X$185*('2016 '!X32/'2016 '!$X$180)),0),0)</f>
        <v>6179</v>
      </c>
      <c r="Y32" s="90">
        <f t="shared" si="8"/>
        <v>0</v>
      </c>
      <c r="Z32" s="90">
        <f>IFERROR(ROUND('2016 '!Z32+('2016 '!$Z$185*('2016 '!Z32/'2016 '!$Z$180)),0),0)</f>
        <v>0</v>
      </c>
      <c r="AA32" s="90">
        <f>IFERROR(ROUND('2016 '!AA32+('2016 '!$AA$185*('2016 '!AA32/'2016 '!$AA$180)),0),0)</f>
        <v>0</v>
      </c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</row>
    <row r="33" spans="1:43" s="86" customFormat="1" ht="85.5" outlineLevel="1">
      <c r="A33" s="86" t="s">
        <v>18</v>
      </c>
      <c r="B33" s="88" t="s">
        <v>41</v>
      </c>
      <c r="C33" s="92" t="s">
        <v>58</v>
      </c>
      <c r="D33" s="90">
        <f t="shared" si="0"/>
        <v>0</v>
      </c>
      <c r="E33" s="90">
        <v>0</v>
      </c>
      <c r="F33" s="90">
        <f>IFERROR(ROUND('2016 '!F33+('2016 '!$F$185*('2016 '!F33/'2016 '!$F$180)),0),0)</f>
        <v>0</v>
      </c>
      <c r="G33" s="90">
        <v>0</v>
      </c>
      <c r="H33" s="90">
        <f>IFERROR(ROUND('2016 '!H33+('2016 '!$H$185*('2016 '!H33/'2016 '!$H$180)),0),0)</f>
        <v>0</v>
      </c>
      <c r="I33" s="90">
        <f t="shared" si="1"/>
        <v>11549</v>
      </c>
      <c r="J33" s="90">
        <f>IFERROR(ROUND('2016 '!J33+('2016 '!$J$185*('2016 '!J33/'2016 '!$J$180)),0),0)</f>
        <v>0</v>
      </c>
      <c r="K33" s="93">
        <f>5977+244+5328</f>
        <v>11549</v>
      </c>
      <c r="L33" s="90">
        <f t="shared" si="2"/>
        <v>0</v>
      </c>
      <c r="M33" s="90">
        <f t="shared" si="3"/>
        <v>0</v>
      </c>
      <c r="N33" s="90">
        <f>IFERROR(ROUND('2016 '!N33+('2016 '!$N$185*('2016 '!N33/'2016 '!$N$180)),0),0)</f>
        <v>0</v>
      </c>
      <c r="O33" s="90">
        <f t="shared" si="4"/>
        <v>0</v>
      </c>
      <c r="P33" s="90">
        <f>IFERROR(ROUND('2016 '!P33+('2016 '!$P$185*('2016 '!P33/'2016 '!$P$180)),0),0)</f>
        <v>0</v>
      </c>
      <c r="Q33" s="90">
        <f t="shared" si="5"/>
        <v>0</v>
      </c>
      <c r="R33" s="90">
        <f>IFERROR(ROUND('2016 '!R33+('2016 '!$R$185*('2016 '!R33/'2016 '!$R$180)),0),0)</f>
        <v>0</v>
      </c>
      <c r="S33" s="90">
        <f t="shared" si="6"/>
        <v>0</v>
      </c>
      <c r="T33" s="90">
        <f>IFERROR(ROUND('2016 '!T33+('2016 '!$T$185*('2016 '!T33/'2016 '!$T$180)),0),0)</f>
        <v>0</v>
      </c>
      <c r="U33" s="90">
        <f>IFERROR(ROUND('2016 '!U33+('2016 '!$U$185*('2016 '!U33/'2016 '!$U$180)),0),0)</f>
        <v>0</v>
      </c>
      <c r="V33" s="90">
        <f t="shared" si="7"/>
        <v>0</v>
      </c>
      <c r="W33" s="90">
        <f>IFERROR(ROUND('2016 '!W33+('2016 '!$W$185*('2016 '!W33/'2016 '!$W$180)),0),0)</f>
        <v>0</v>
      </c>
      <c r="X33" s="93">
        <f>IFERROR(ROUND('2016 '!X33+('2016 '!$X$185*('2016 '!X33/'2016 '!$X$180)),0),0)</f>
        <v>0</v>
      </c>
      <c r="Y33" s="90">
        <f t="shared" si="8"/>
        <v>0</v>
      </c>
      <c r="Z33" s="90">
        <f>IFERROR(ROUND('2016 '!Z33+('2016 '!$Z$185*('2016 '!Z33/'2016 '!$Z$180)),0),0)</f>
        <v>0</v>
      </c>
      <c r="AA33" s="90">
        <f>IFERROR(ROUND('2016 '!AA33+('2016 '!$AA$185*('2016 '!AA33/'2016 '!$AA$180)),0),0)</f>
        <v>0</v>
      </c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</row>
    <row r="34" spans="1:43" s="86" customFormat="1" ht="85.5" outlineLevel="1">
      <c r="A34" s="86" t="s">
        <v>18</v>
      </c>
      <c r="B34" s="88" t="s">
        <v>41</v>
      </c>
      <c r="C34" s="92" t="s">
        <v>59</v>
      </c>
      <c r="D34" s="90">
        <f t="shared" si="0"/>
        <v>127274</v>
      </c>
      <c r="E34" s="90">
        <v>0</v>
      </c>
      <c r="F34" s="90">
        <f>IFERROR(ROUND('2016 '!F34+('2016 '!$F$185*('2016 '!F34/'2016 '!$F$180)),0),0)</f>
        <v>0</v>
      </c>
      <c r="G34" s="90">
        <v>127274</v>
      </c>
      <c r="H34" s="90">
        <f>IFERROR(ROUND('2016 '!H34+('2016 '!$H$185*('2016 '!H34/'2016 '!$H$180)),0),0)</f>
        <v>0</v>
      </c>
      <c r="I34" s="90">
        <f t="shared" si="1"/>
        <v>10729</v>
      </c>
      <c r="J34" s="90">
        <f>IFERROR(ROUND('2016 '!J34+('2016 '!$J$185*('2016 '!J34/'2016 '!$J$180)),0),0)</f>
        <v>0</v>
      </c>
      <c r="K34" s="93">
        <f>10283+446</f>
        <v>10729</v>
      </c>
      <c r="L34" s="90">
        <f t="shared" si="2"/>
        <v>79467</v>
      </c>
      <c r="M34" s="90">
        <f t="shared" si="3"/>
        <v>0</v>
      </c>
      <c r="N34" s="90">
        <f>IFERROR(ROUND('2016 '!N34+('2016 '!$N$185*('2016 '!N34/'2016 '!$N$180)),0),0)</f>
        <v>0</v>
      </c>
      <c r="O34" s="90">
        <f t="shared" si="4"/>
        <v>0</v>
      </c>
      <c r="P34" s="90">
        <f>IFERROR(ROUND('2016 '!P34+('2016 '!$P$185*('2016 '!P34/'2016 '!$P$180)),0),0)</f>
        <v>0</v>
      </c>
      <c r="Q34" s="90">
        <f t="shared" si="5"/>
        <v>79467</v>
      </c>
      <c r="R34" s="90">
        <f>IFERROR(ROUND('2016 '!R34+('2016 '!$R$185*('2016 '!R34/'2016 '!$R$180)),0),0)</f>
        <v>24578</v>
      </c>
      <c r="S34" s="90">
        <f t="shared" si="6"/>
        <v>74422</v>
      </c>
      <c r="T34" s="90">
        <f>IFERROR(ROUND('2016 '!T34+('2016 '!$T$185*('2016 '!T34/'2016 '!$T$180)),0),0)</f>
        <v>5045</v>
      </c>
      <c r="U34" s="90">
        <f>IFERROR(ROUND('2016 '!U34+('2016 '!$U$185*('2016 '!U34/'2016 '!$U$180)),0),0)</f>
        <v>0</v>
      </c>
      <c r="V34" s="90">
        <f t="shared" si="7"/>
        <v>24091</v>
      </c>
      <c r="W34" s="90">
        <f>IFERROR(ROUND('2016 '!W34+('2016 '!$W$185*('2016 '!W34/'2016 '!$W$180)),0),0)</f>
        <v>0</v>
      </c>
      <c r="X34" s="90">
        <f>IFERROR(ROUND('2016 '!X34+('2016 '!$X$185*('2016 '!X34/'2016 '!$X$180)),0),0)</f>
        <v>24091</v>
      </c>
      <c r="Y34" s="90">
        <f t="shared" si="8"/>
        <v>0</v>
      </c>
      <c r="Z34" s="90">
        <f>IFERROR(ROUND('2016 '!Z34+('2016 '!$Z$185*('2016 '!Z34/'2016 '!$Z$180)),0),0)</f>
        <v>0</v>
      </c>
      <c r="AA34" s="90">
        <f>IFERROR(ROUND('2016 '!AA34+('2016 '!$AA$185*('2016 '!AA34/'2016 '!$AA$180)),0),0)</f>
        <v>0</v>
      </c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</row>
    <row r="35" spans="1:43" s="86" customFormat="1" ht="42.75" outlineLevel="1">
      <c r="A35" s="86" t="s">
        <v>18</v>
      </c>
      <c r="B35" s="88" t="s">
        <v>41</v>
      </c>
      <c r="C35" s="94" t="s">
        <v>60</v>
      </c>
      <c r="D35" s="90">
        <f t="shared" si="0"/>
        <v>84100</v>
      </c>
      <c r="E35" s="90">
        <v>240</v>
      </c>
      <c r="F35" s="90">
        <f>IFERROR(ROUND('2016 '!F35+('2016 '!$F$185*('2016 '!F35/'2016 '!$F$180)),0),0)</f>
        <v>0</v>
      </c>
      <c r="G35" s="90">
        <v>83860</v>
      </c>
      <c r="H35" s="90">
        <f>IFERROR(ROUND('2016 '!H35+('2016 '!$H$185*('2016 '!H35/'2016 '!$H$180)),0),0)</f>
        <v>0</v>
      </c>
      <c r="I35" s="90">
        <f t="shared" si="1"/>
        <v>6555</v>
      </c>
      <c r="J35" s="90">
        <f>IFERROR(ROUND('2016 '!J35+('2016 '!$J$185*('2016 '!J35/'2016 '!$J$180)),0),0)</f>
        <v>19</v>
      </c>
      <c r="K35" s="90">
        <v>6536</v>
      </c>
      <c r="L35" s="90">
        <f t="shared" si="2"/>
        <v>302477</v>
      </c>
      <c r="M35" s="90">
        <f t="shared" si="3"/>
        <v>0</v>
      </c>
      <c r="N35" s="90">
        <f>IFERROR(ROUND('2016 '!N35+('2016 '!$N$185*('2016 '!N35/'2016 '!$N$180)),0),0)</f>
        <v>0</v>
      </c>
      <c r="O35" s="90">
        <f t="shared" si="4"/>
        <v>0</v>
      </c>
      <c r="P35" s="90">
        <f>IFERROR(ROUND('2016 '!P35+('2016 '!$P$185*('2016 '!P35/'2016 '!$P$180)),0),0)</f>
        <v>0</v>
      </c>
      <c r="Q35" s="90">
        <f t="shared" si="5"/>
        <v>302477</v>
      </c>
      <c r="R35" s="90">
        <f>IFERROR(ROUND('2016 '!R35+('2016 '!$R$185*('2016 '!R35/'2016 '!$R$180)),0),0)</f>
        <v>62710</v>
      </c>
      <c r="S35" s="90">
        <f t="shared" si="6"/>
        <v>189886</v>
      </c>
      <c r="T35" s="90">
        <f>IFERROR(ROUND('2016 '!T35+('2016 '!$T$185*('2016 '!T35/'2016 '!$T$180)),0),0)</f>
        <v>96897</v>
      </c>
      <c r="U35" s="90">
        <f>IFERROR(ROUND('2016 '!U35+('2016 '!$U$185*('2016 '!U35/'2016 '!$U$180)),0),0)</f>
        <v>15694</v>
      </c>
      <c r="V35" s="90">
        <f t="shared" si="7"/>
        <v>13389</v>
      </c>
      <c r="W35" s="90">
        <f>IFERROR(ROUND('2016 '!W35+('2016 '!$W$185*('2016 '!W35/'2016 '!$W$180)),0),0)</f>
        <v>0</v>
      </c>
      <c r="X35" s="90">
        <f>IFERROR(ROUND('2016 '!X35+('2016 '!$X$185*('2016 '!X35/'2016 '!$X$180)),0),0)</f>
        <v>13389</v>
      </c>
      <c r="Y35" s="90">
        <f t="shared" si="8"/>
        <v>0</v>
      </c>
      <c r="Z35" s="90">
        <f>IFERROR(ROUND('2016 '!Z35+('2016 '!$Z$185*('2016 '!Z35/'2016 '!$Z$180)),0),0)</f>
        <v>0</v>
      </c>
      <c r="AA35" s="90">
        <f>IFERROR(ROUND('2016 '!AA35+('2016 '!$AA$185*('2016 '!AA35/'2016 '!$AA$180)),0),0)</f>
        <v>0</v>
      </c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</row>
    <row r="36" spans="1:43" s="86" customFormat="1" ht="42.75" outlineLevel="1">
      <c r="A36" s="86" t="s">
        <v>18</v>
      </c>
      <c r="B36" s="88" t="s">
        <v>41</v>
      </c>
      <c r="C36" s="94" t="s">
        <v>61</v>
      </c>
      <c r="D36" s="90">
        <f t="shared" si="0"/>
        <v>75538</v>
      </c>
      <c r="E36" s="90">
        <v>0</v>
      </c>
      <c r="F36" s="90">
        <f>IFERROR(ROUND('2016 '!F36+('2016 '!$F$185*('2016 '!F36/'2016 '!$F$180)),0),0)</f>
        <v>0</v>
      </c>
      <c r="G36" s="90">
        <v>75538</v>
      </c>
      <c r="H36" s="90">
        <f>IFERROR(ROUND('2016 '!H36+('2016 '!$H$185*('2016 '!H36/'2016 '!$H$180)),0),0)</f>
        <v>0</v>
      </c>
      <c r="I36" s="90">
        <f t="shared" si="1"/>
        <v>6770</v>
      </c>
      <c r="J36" s="90">
        <f>IFERROR(ROUND('2016 '!J36+('2016 '!$J$185*('2016 '!J36/'2016 '!$J$180)),0),0)</f>
        <v>0</v>
      </c>
      <c r="K36" s="90">
        <v>6770</v>
      </c>
      <c r="L36" s="90">
        <f t="shared" si="2"/>
        <v>715993</v>
      </c>
      <c r="M36" s="90">
        <f t="shared" si="3"/>
        <v>0</v>
      </c>
      <c r="N36" s="90">
        <f>IFERROR(ROUND('2016 '!N36+('2016 '!$N$185*('2016 '!N36/'2016 '!$N$180)),0),0)</f>
        <v>0</v>
      </c>
      <c r="O36" s="90">
        <f t="shared" si="4"/>
        <v>0</v>
      </c>
      <c r="P36" s="90">
        <f>IFERROR(ROUND('2016 '!P36+('2016 '!$P$185*('2016 '!P36/'2016 '!$P$180)),0),0)</f>
        <v>0</v>
      </c>
      <c r="Q36" s="90">
        <f t="shared" si="5"/>
        <v>715993</v>
      </c>
      <c r="R36" s="90">
        <f>IFERROR(ROUND('2016 '!R36+('2016 '!$R$185*('2016 '!R36/'2016 '!$R$180)),0),0)</f>
        <v>170834</v>
      </c>
      <c r="S36" s="90">
        <f t="shared" si="6"/>
        <v>517285</v>
      </c>
      <c r="T36" s="90">
        <f>IFERROR(ROUND('2016 '!T36+('2016 '!$T$185*('2016 '!T36/'2016 '!$T$180)),0),0)</f>
        <v>165807</v>
      </c>
      <c r="U36" s="90">
        <f>IFERROR(ROUND('2016 '!U36+('2016 '!$U$185*('2016 '!U36/'2016 '!$U$180)),0),0)</f>
        <v>32901</v>
      </c>
      <c r="V36" s="90">
        <f t="shared" si="7"/>
        <v>8837</v>
      </c>
      <c r="W36" s="90">
        <f>IFERROR(ROUND('2016 '!W36+('2016 '!$W$185*('2016 '!W36/'2016 '!$W$180)),0),0)</f>
        <v>0</v>
      </c>
      <c r="X36" s="90">
        <f>IFERROR(ROUND('2016 '!X36+('2016 '!$X$185*('2016 '!X36/'2016 '!$X$180)),0),0)</f>
        <v>8837</v>
      </c>
      <c r="Y36" s="90">
        <f t="shared" si="8"/>
        <v>0</v>
      </c>
      <c r="Z36" s="90">
        <f>IFERROR(ROUND('2016 '!Z36+('2016 '!$Z$185*('2016 '!Z36/'2016 '!$Z$180)),0),0)</f>
        <v>0</v>
      </c>
      <c r="AA36" s="90">
        <f>IFERROR(ROUND('2016 '!AA36+('2016 '!$AA$185*('2016 '!AA36/'2016 '!$AA$180)),0),0)</f>
        <v>0</v>
      </c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</row>
    <row r="37" spans="1:43" s="86" customFormat="1" ht="42.75" outlineLevel="1">
      <c r="A37" s="86" t="s">
        <v>62</v>
      </c>
      <c r="B37" s="88" t="s">
        <v>41</v>
      </c>
      <c r="C37" s="94" t="s">
        <v>63</v>
      </c>
      <c r="D37" s="90">
        <f t="shared" si="0"/>
        <v>87278</v>
      </c>
      <c r="E37" s="90">
        <v>500</v>
      </c>
      <c r="F37" s="90">
        <f>IFERROR(ROUND('2016 '!F37+('2016 '!$F$185*('2016 '!F37/'2016 '!$F$180)),0),0)</f>
        <v>0</v>
      </c>
      <c r="G37" s="90">
        <v>86778</v>
      </c>
      <c r="H37" s="90">
        <f>IFERROR(ROUND('2016 '!H37+('2016 '!$H$185*('2016 '!H37/'2016 '!$H$180)),0),0)</f>
        <v>0</v>
      </c>
      <c r="I37" s="90">
        <f t="shared" si="1"/>
        <v>12416</v>
      </c>
      <c r="J37" s="90">
        <f>IFERROR(ROUND('2016 '!J37+('2016 '!$J$185*('2016 '!J37/'2016 '!$J$180)),0),0)</f>
        <v>94</v>
      </c>
      <c r="K37" s="90">
        <v>12322</v>
      </c>
      <c r="L37" s="90">
        <f t="shared" si="2"/>
        <v>43829</v>
      </c>
      <c r="M37" s="90">
        <f t="shared" si="3"/>
        <v>0</v>
      </c>
      <c r="N37" s="90">
        <f>IFERROR(ROUND('2016 '!N37+('2016 '!$N$185*('2016 '!N37/'2016 '!$N$180)),0),0)</f>
        <v>0</v>
      </c>
      <c r="O37" s="90">
        <f t="shared" si="4"/>
        <v>0</v>
      </c>
      <c r="P37" s="90">
        <f>IFERROR(ROUND('2016 '!P37+('2016 '!$P$185*('2016 '!P37/'2016 '!$P$180)),0),0)</f>
        <v>0</v>
      </c>
      <c r="Q37" s="90">
        <f t="shared" si="5"/>
        <v>43829</v>
      </c>
      <c r="R37" s="90">
        <f>IFERROR(ROUND('2016 '!R37+('2016 '!$R$185*('2016 '!R37/'2016 '!$R$180)),0),0)</f>
        <v>4747</v>
      </c>
      <c r="S37" s="90">
        <f t="shared" si="6"/>
        <v>14374</v>
      </c>
      <c r="T37" s="90">
        <f>IFERROR(ROUND('2016 '!T37+('2016 '!$T$185*('2016 '!T37/'2016 '!$T$180)),0),0)</f>
        <v>27694</v>
      </c>
      <c r="U37" s="90">
        <f>IFERROR(ROUND('2016 '!U37+('2016 '!$U$185*('2016 '!U37/'2016 '!$U$180)),0),0)</f>
        <v>1761</v>
      </c>
      <c r="V37" s="90">
        <f t="shared" si="7"/>
        <v>4635</v>
      </c>
      <c r="W37" s="90">
        <f>IFERROR(ROUND('2016 '!W37+('2016 '!$W$185*('2016 '!W37/'2016 '!$W$180)),0),0)</f>
        <v>0</v>
      </c>
      <c r="X37" s="90">
        <f>IFERROR(ROUND('2016 '!X37+('2016 '!$X$185*('2016 '!X37/'2016 '!$X$180)),0),0)</f>
        <v>4635</v>
      </c>
      <c r="Y37" s="90">
        <f t="shared" si="8"/>
        <v>0</v>
      </c>
      <c r="Z37" s="90">
        <f>IFERROR(ROUND('2016 '!Z37+('2016 '!$Z$185*('2016 '!Z37/'2016 '!$Z$180)),0),0)</f>
        <v>0</v>
      </c>
      <c r="AA37" s="90">
        <f>IFERROR(ROUND('2016 '!AA37+('2016 '!$AA$185*('2016 '!AA37/'2016 '!$AA$180)),0),0)</f>
        <v>0</v>
      </c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</row>
    <row r="38" spans="1:43" s="86" customFormat="1" ht="42.75" outlineLevel="1">
      <c r="A38" s="86" t="s">
        <v>18</v>
      </c>
      <c r="B38" s="88" t="s">
        <v>41</v>
      </c>
      <c r="C38" s="94" t="s">
        <v>64</v>
      </c>
      <c r="D38" s="90">
        <f t="shared" si="0"/>
        <v>0</v>
      </c>
      <c r="E38" s="90">
        <v>0</v>
      </c>
      <c r="F38" s="90">
        <f>IFERROR(ROUND('2016 '!F38+('2016 '!$F$185*('2016 '!F38/'2016 '!$F$180)),0),0)</f>
        <v>0</v>
      </c>
      <c r="G38" s="90">
        <v>0</v>
      </c>
      <c r="H38" s="90">
        <f>IFERROR(ROUND('2016 '!H38+('2016 '!$H$185*('2016 '!H38/'2016 '!$H$180)),0),0)</f>
        <v>0</v>
      </c>
      <c r="I38" s="90">
        <f t="shared" si="1"/>
        <v>0</v>
      </c>
      <c r="J38" s="90">
        <f>IFERROR(ROUND('2016 '!J38+('2016 '!$J$185*('2016 '!J38/'2016 '!$J$180)),0),0)</f>
        <v>0</v>
      </c>
      <c r="K38" s="90">
        <v>0</v>
      </c>
      <c r="L38" s="90">
        <f t="shared" si="2"/>
        <v>182153</v>
      </c>
      <c r="M38" s="90">
        <f t="shared" si="3"/>
        <v>0</v>
      </c>
      <c r="N38" s="90">
        <f>IFERROR(ROUND('2016 '!N38+('2016 '!$N$185*('2016 '!N38/'2016 '!$N$180)),0),0)</f>
        <v>0</v>
      </c>
      <c r="O38" s="90">
        <f t="shared" si="4"/>
        <v>0</v>
      </c>
      <c r="P38" s="90">
        <f>IFERROR(ROUND('2016 '!P38+('2016 '!$P$185*('2016 '!P38/'2016 '!$P$180)),0),0)</f>
        <v>0</v>
      </c>
      <c r="Q38" s="90">
        <f t="shared" si="5"/>
        <v>182153</v>
      </c>
      <c r="R38" s="90">
        <f>IFERROR(ROUND('2016 '!R38+('2016 '!$R$185*('2016 '!R38/'2016 '!$R$180)),0),0)</f>
        <v>28634</v>
      </c>
      <c r="S38" s="90">
        <f t="shared" si="6"/>
        <v>86704</v>
      </c>
      <c r="T38" s="90">
        <f>IFERROR(ROUND('2016 '!T38+('2016 '!$T$185*('2016 '!T38/'2016 '!$T$180)),0),0)</f>
        <v>89226</v>
      </c>
      <c r="U38" s="90">
        <f>IFERROR(ROUND('2016 '!U38+('2016 '!$U$185*('2016 '!U38/'2016 '!$U$180)),0),0)</f>
        <v>6223</v>
      </c>
      <c r="V38" s="90">
        <f t="shared" si="7"/>
        <v>2472</v>
      </c>
      <c r="W38" s="90">
        <f>IFERROR(ROUND('2016 '!W38+('2016 '!$W$185*('2016 '!W38/'2016 '!$W$180)),0),0)</f>
        <v>0</v>
      </c>
      <c r="X38" s="90">
        <f>IFERROR(ROUND('2016 '!X38+('2016 '!$X$185*('2016 '!X38/'2016 '!$X$180)),0),0)</f>
        <v>2472</v>
      </c>
      <c r="Y38" s="90">
        <f t="shared" si="8"/>
        <v>0</v>
      </c>
      <c r="Z38" s="90">
        <f>IFERROR(ROUND('2016 '!Z38+('2016 '!$Z$185*('2016 '!Z38/'2016 '!$Z$180)),0),0)</f>
        <v>0</v>
      </c>
      <c r="AA38" s="90">
        <f>IFERROR(ROUND('2016 '!AA38+('2016 '!$AA$185*('2016 '!AA38/'2016 '!$AA$180)),0),0)</f>
        <v>0</v>
      </c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</row>
    <row r="39" spans="1:43" s="86" customFormat="1" ht="42.75" outlineLevel="1">
      <c r="A39" s="86" t="s">
        <v>18</v>
      </c>
      <c r="B39" s="88" t="s">
        <v>41</v>
      </c>
      <c r="C39" s="94" t="s">
        <v>65</v>
      </c>
      <c r="D39" s="90">
        <f t="shared" si="0"/>
        <v>0</v>
      </c>
      <c r="E39" s="90">
        <v>0</v>
      </c>
      <c r="F39" s="90">
        <f>IFERROR(ROUND('2016 '!F39+('2016 '!$F$185*('2016 '!F39/'2016 '!$F$180)),0),0)</f>
        <v>0</v>
      </c>
      <c r="G39" s="90">
        <v>0</v>
      </c>
      <c r="H39" s="90">
        <f>IFERROR(ROUND('2016 '!H39+('2016 '!$H$185*('2016 '!H39/'2016 '!$H$180)),0),0)</f>
        <v>0</v>
      </c>
      <c r="I39" s="90">
        <f t="shared" si="1"/>
        <v>0</v>
      </c>
      <c r="J39" s="90">
        <f>IFERROR(ROUND('2016 '!J39+('2016 '!$J$185*('2016 '!J39/'2016 '!$J$180)),0),0)</f>
        <v>0</v>
      </c>
      <c r="K39" s="90">
        <v>0</v>
      </c>
      <c r="L39" s="90">
        <f t="shared" si="2"/>
        <v>169803</v>
      </c>
      <c r="M39" s="90">
        <f t="shared" si="3"/>
        <v>0</v>
      </c>
      <c r="N39" s="90">
        <f>IFERROR(ROUND('2016 '!N39+('2016 '!$N$185*('2016 '!N39/'2016 '!$N$180)),0),0)</f>
        <v>0</v>
      </c>
      <c r="O39" s="90">
        <f t="shared" si="4"/>
        <v>0</v>
      </c>
      <c r="P39" s="90">
        <f>IFERROR(ROUND('2016 '!P39+('2016 '!$P$185*('2016 '!P39/'2016 '!$P$180)),0),0)</f>
        <v>0</v>
      </c>
      <c r="Q39" s="90">
        <f t="shared" si="5"/>
        <v>169803</v>
      </c>
      <c r="R39" s="90">
        <f>IFERROR(ROUND('2016 '!R39+('2016 '!$R$185*('2016 '!R39/'2016 '!$R$180)),0),0)</f>
        <v>36373</v>
      </c>
      <c r="S39" s="90">
        <f t="shared" si="6"/>
        <v>110137</v>
      </c>
      <c r="T39" s="90">
        <f>IFERROR(ROUND('2016 '!T39+('2016 '!$T$185*('2016 '!T39/'2016 '!$T$180)),0),0)</f>
        <v>53443</v>
      </c>
      <c r="U39" s="90">
        <f>IFERROR(ROUND('2016 '!U39+('2016 '!$U$185*('2016 '!U39/'2016 '!$U$180)),0),0)</f>
        <v>6223</v>
      </c>
      <c r="V39" s="90">
        <f t="shared" si="7"/>
        <v>2266</v>
      </c>
      <c r="W39" s="90">
        <f>IFERROR(ROUND('2016 '!W39+('2016 '!$W$185*('2016 '!W39/'2016 '!$W$180)),0),0)</f>
        <v>0</v>
      </c>
      <c r="X39" s="90">
        <f>IFERROR(ROUND('2016 '!X39+('2016 '!$X$185*('2016 '!X39/'2016 '!$X$180)),0),0)</f>
        <v>2266</v>
      </c>
      <c r="Y39" s="90">
        <f t="shared" si="8"/>
        <v>0</v>
      </c>
      <c r="Z39" s="90">
        <f>IFERROR(ROUND('2016 '!Z39+('2016 '!$Z$185*('2016 '!Z39/'2016 '!$Z$180)),0),0)</f>
        <v>0</v>
      </c>
      <c r="AA39" s="90">
        <f>IFERROR(ROUND('2016 '!AA39+('2016 '!$AA$185*('2016 '!AA39/'2016 '!$AA$180)),0),0)</f>
        <v>0</v>
      </c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</row>
    <row r="40" spans="1:43" s="86" customFormat="1" ht="57" outlineLevel="1">
      <c r="A40" s="86" t="s">
        <v>66</v>
      </c>
      <c r="B40" s="88" t="s">
        <v>41</v>
      </c>
      <c r="C40" s="94" t="s">
        <v>67</v>
      </c>
      <c r="D40" s="90">
        <f t="shared" si="0"/>
        <v>224888</v>
      </c>
      <c r="E40" s="90">
        <v>2300</v>
      </c>
      <c r="F40" s="90">
        <f>IFERROR(ROUND('2016 '!F40+('2016 '!$F$185*('2016 '!F40/'2016 '!$F$180)),0),0)</f>
        <v>0</v>
      </c>
      <c r="G40" s="90">
        <v>222588</v>
      </c>
      <c r="H40" s="90">
        <f>IFERROR(ROUND('2016 '!H40+('2016 '!$H$185*('2016 '!H40/'2016 '!$H$180)),0),0)</f>
        <v>29689</v>
      </c>
      <c r="I40" s="90">
        <f t="shared" si="1"/>
        <v>20596</v>
      </c>
      <c r="J40" s="90">
        <f>IFERROR(ROUND('2016 '!J40+('2016 '!$J$185*('2016 '!J40/'2016 '!$J$180)),0),0)</f>
        <v>129</v>
      </c>
      <c r="K40" s="90">
        <v>20467</v>
      </c>
      <c r="L40" s="90">
        <f t="shared" si="2"/>
        <v>54283</v>
      </c>
      <c r="M40" s="90">
        <f t="shared" si="3"/>
        <v>0</v>
      </c>
      <c r="N40" s="90">
        <f>IFERROR(ROUND('2016 '!N40+('2016 '!$N$185*('2016 '!N40/'2016 '!$N$180)),0),0)</f>
        <v>0</v>
      </c>
      <c r="O40" s="90">
        <f t="shared" si="4"/>
        <v>0</v>
      </c>
      <c r="P40" s="90">
        <f>IFERROR(ROUND('2016 '!P40+('2016 '!$P$185*('2016 '!P40/'2016 '!$P$180)),0),0)</f>
        <v>0</v>
      </c>
      <c r="Q40" s="90">
        <f t="shared" si="5"/>
        <v>54283</v>
      </c>
      <c r="R40" s="90">
        <f>IFERROR(ROUND('2016 '!R40+('2016 '!$R$185*('2016 '!R40/'2016 '!$R$180)),0),0)</f>
        <v>551</v>
      </c>
      <c r="S40" s="90">
        <f t="shared" si="6"/>
        <v>1668</v>
      </c>
      <c r="T40" s="90">
        <f>IFERROR(ROUND('2016 '!T40+('2016 '!$T$185*('2016 '!T40/'2016 '!$T$180)),0),0)</f>
        <v>103</v>
      </c>
      <c r="U40" s="90">
        <f>IFERROR(ROUND('2016 '!U40+('2016 '!$U$185*('2016 '!U40/'2016 '!$U$180)),0),0)</f>
        <v>52512</v>
      </c>
      <c r="V40" s="90">
        <f t="shared" si="7"/>
        <v>9012</v>
      </c>
      <c r="W40" s="90">
        <f>IFERROR(ROUND('2016 '!W40+('2016 '!$W$185*('2016 '!W40/'2016 '!$W$180)),0),0)</f>
        <v>0</v>
      </c>
      <c r="X40" s="90">
        <f>IFERROR(ROUND('2016 '!X40+('2016 '!$X$185*('2016 '!X40/'2016 '!$X$180)),0),0)</f>
        <v>9012</v>
      </c>
      <c r="Y40" s="90">
        <f t="shared" si="8"/>
        <v>0</v>
      </c>
      <c r="Z40" s="90">
        <f>IFERROR(ROUND('2016 '!Z40+('2016 '!$Z$185*('2016 '!Z40/'2016 '!$Z$180)),0),0)</f>
        <v>0</v>
      </c>
      <c r="AA40" s="90">
        <f>IFERROR(ROUND('2016 '!AA40+('2016 '!$AA$185*('2016 '!AA40/'2016 '!$AA$180)),0),0)</f>
        <v>0</v>
      </c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</row>
    <row r="41" spans="1:43" s="86" customFormat="1" ht="42.75" outlineLevel="1">
      <c r="A41" s="86" t="s">
        <v>68</v>
      </c>
      <c r="B41" s="88" t="s">
        <v>41</v>
      </c>
      <c r="C41" s="94" t="s">
        <v>69</v>
      </c>
      <c r="D41" s="90">
        <f t="shared" si="0"/>
        <v>187153</v>
      </c>
      <c r="E41" s="90">
        <v>1000</v>
      </c>
      <c r="F41" s="90">
        <f>IFERROR(ROUND('2016 '!F41+('2016 '!$F$185*('2016 '!F41/'2016 '!$F$180)),0),0)</f>
        <v>0</v>
      </c>
      <c r="G41" s="90">
        <v>186153</v>
      </c>
      <c r="H41" s="90">
        <f>IFERROR(ROUND('2016 '!H41+('2016 '!$H$185*('2016 '!H41/'2016 '!$H$180)),0),0)</f>
        <v>0</v>
      </c>
      <c r="I41" s="90">
        <f t="shared" si="1"/>
        <v>14922</v>
      </c>
      <c r="J41" s="90">
        <f>IFERROR(ROUND('2016 '!J41+('2016 '!$J$185*('2016 '!J41/'2016 '!$J$180)),0),0)</f>
        <v>80</v>
      </c>
      <c r="K41" s="90">
        <v>14842</v>
      </c>
      <c r="L41" s="90">
        <f t="shared" si="2"/>
        <v>614567</v>
      </c>
      <c r="M41" s="90">
        <f t="shared" si="3"/>
        <v>0</v>
      </c>
      <c r="N41" s="90">
        <f>IFERROR(ROUND('2016 '!N41+('2016 '!$N$185*('2016 '!N41/'2016 '!$N$180)),0),0)</f>
        <v>0</v>
      </c>
      <c r="O41" s="90">
        <f t="shared" si="4"/>
        <v>0</v>
      </c>
      <c r="P41" s="90">
        <f>IFERROR(ROUND('2016 '!P41+('2016 '!$P$185*('2016 '!P41/'2016 '!$P$180)),0),0)</f>
        <v>0</v>
      </c>
      <c r="Q41" s="90">
        <f t="shared" si="5"/>
        <v>614567</v>
      </c>
      <c r="R41" s="90">
        <f>IFERROR(ROUND('2016 '!R41+('2016 '!$R$185*('2016 '!R41/'2016 '!$R$180)),0),0)</f>
        <v>133455</v>
      </c>
      <c r="S41" s="90">
        <f t="shared" si="6"/>
        <v>404102</v>
      </c>
      <c r="T41" s="90">
        <f>IFERROR(ROUND('2016 '!T41+('2016 '!$T$185*('2016 '!T41/'2016 '!$T$180)),0),0)</f>
        <v>138091</v>
      </c>
      <c r="U41" s="90">
        <f>IFERROR(ROUND('2016 '!U41+('2016 '!$U$185*('2016 '!U41/'2016 '!$U$180)),0),0)</f>
        <v>72374</v>
      </c>
      <c r="V41" s="90">
        <f t="shared" si="7"/>
        <v>26452</v>
      </c>
      <c r="W41" s="90">
        <f>IFERROR(ROUND('2016 '!W41+('2016 '!$W$185*('2016 '!W41/'2016 '!$W$180)),0),0)</f>
        <v>0</v>
      </c>
      <c r="X41" s="90">
        <f>IFERROR(ROUND('2016 '!X41+('2016 '!$X$185*('2016 '!X41/'2016 '!$X$180)),0),0)</f>
        <v>26452</v>
      </c>
      <c r="Y41" s="90">
        <f t="shared" si="8"/>
        <v>0</v>
      </c>
      <c r="Z41" s="90">
        <f>IFERROR(ROUND('2016 '!Z41+('2016 '!$Z$185*('2016 '!Z41/'2016 '!$Z$180)),0),0)</f>
        <v>0</v>
      </c>
      <c r="AA41" s="90">
        <f>IFERROR(ROUND('2016 '!AA41+('2016 '!$AA$185*('2016 '!AA41/'2016 '!$AA$180)),0),0)</f>
        <v>0</v>
      </c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</row>
    <row r="42" spans="1:43" s="86" customFormat="1" ht="42.75" outlineLevel="1">
      <c r="A42" s="86" t="s">
        <v>18</v>
      </c>
      <c r="B42" s="88" t="s">
        <v>41</v>
      </c>
      <c r="C42" s="94" t="s">
        <v>70</v>
      </c>
      <c r="D42" s="90">
        <f t="shared" si="0"/>
        <v>0</v>
      </c>
      <c r="E42" s="90">
        <v>0</v>
      </c>
      <c r="F42" s="90">
        <f>IFERROR(ROUND('2016 '!F42+('2016 '!$F$185*('2016 '!F42/'2016 '!$F$180)),0),0)</f>
        <v>0</v>
      </c>
      <c r="G42" s="90">
        <v>0</v>
      </c>
      <c r="H42" s="90">
        <f>IFERROR(ROUND('2016 '!H42+('2016 '!$H$185*('2016 '!H42/'2016 '!$H$180)),0),0)</f>
        <v>0</v>
      </c>
      <c r="I42" s="90">
        <f t="shared" si="1"/>
        <v>0</v>
      </c>
      <c r="J42" s="90">
        <f>IFERROR(ROUND('2016 '!J42+('2016 '!$J$185*('2016 '!J42/'2016 '!$J$180)),0),0)</f>
        <v>0</v>
      </c>
      <c r="K42" s="90">
        <v>0</v>
      </c>
      <c r="L42" s="90">
        <f t="shared" si="2"/>
        <v>152169</v>
      </c>
      <c r="M42" s="90">
        <f t="shared" si="3"/>
        <v>0</v>
      </c>
      <c r="N42" s="90">
        <f>IFERROR(ROUND('2016 '!N42+('2016 '!$N$185*('2016 '!N42/'2016 '!$N$180)),0),0)</f>
        <v>0</v>
      </c>
      <c r="O42" s="90">
        <f t="shared" si="4"/>
        <v>0</v>
      </c>
      <c r="P42" s="90">
        <f>IFERROR(ROUND('2016 '!P42+('2016 '!$P$185*('2016 '!P42/'2016 '!$P$180)),0),0)</f>
        <v>0</v>
      </c>
      <c r="Q42" s="90">
        <f t="shared" si="5"/>
        <v>152169</v>
      </c>
      <c r="R42" s="90">
        <f>IFERROR(ROUND('2016 '!R42+('2016 '!$R$185*('2016 '!R42/'2016 '!$R$180)),0),0)</f>
        <v>43410</v>
      </c>
      <c r="S42" s="90">
        <f t="shared" si="6"/>
        <v>131445</v>
      </c>
      <c r="T42" s="90">
        <f>IFERROR(ROUND('2016 '!T42+('2016 '!$T$185*('2016 '!T42/'2016 '!$T$180)),0),0)</f>
        <v>20724</v>
      </c>
      <c r="U42" s="90">
        <f>IFERROR(ROUND('2016 '!U42+('2016 '!$U$185*('2016 '!U42/'2016 '!$U$180)),0),0)</f>
        <v>0</v>
      </c>
      <c r="V42" s="90">
        <f t="shared" si="7"/>
        <v>34220</v>
      </c>
      <c r="W42" s="90">
        <f>IFERROR(ROUND('2016 '!W42+('2016 '!$W$185*('2016 '!W42/'2016 '!$W$180)),0),0)</f>
        <v>0</v>
      </c>
      <c r="X42" s="90">
        <f>IFERROR(ROUND('2016 '!X42+('2016 '!$X$185*('2016 '!X42/'2016 '!$X$180)),0),0)</f>
        <v>34220</v>
      </c>
      <c r="Y42" s="90">
        <f t="shared" si="8"/>
        <v>0</v>
      </c>
      <c r="Z42" s="90">
        <f>IFERROR(ROUND('2016 '!Z42+('2016 '!$Z$185*('2016 '!Z42/'2016 '!$Z$180)),0),0)</f>
        <v>0</v>
      </c>
      <c r="AA42" s="90">
        <f>IFERROR(ROUND('2016 '!AA42+('2016 '!$AA$185*('2016 '!AA42/'2016 '!$AA$180)),0),0)</f>
        <v>0</v>
      </c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</row>
    <row r="43" spans="1:43" s="86" customFormat="1" ht="42.75" outlineLevel="1">
      <c r="A43" s="86" t="s">
        <v>18</v>
      </c>
      <c r="B43" s="88" t="s">
        <v>41</v>
      </c>
      <c r="C43" s="94" t="s">
        <v>317</v>
      </c>
      <c r="D43" s="90">
        <f t="shared" si="0"/>
        <v>0</v>
      </c>
      <c r="E43" s="90">
        <v>0</v>
      </c>
      <c r="F43" s="90">
        <f>IFERROR(ROUND('2016 '!F43+('2016 '!$F$185*('2016 '!F43/'2016 '!$F$180)),0),0)</f>
        <v>0</v>
      </c>
      <c r="G43" s="90">
        <v>0</v>
      </c>
      <c r="H43" s="90">
        <f>IFERROR(ROUND('2016 '!H43+('2016 '!$H$185*('2016 '!H43/'2016 '!$H$180)),0),0)</f>
        <v>0</v>
      </c>
      <c r="I43" s="90">
        <f t="shared" si="1"/>
        <v>0</v>
      </c>
      <c r="J43" s="90">
        <f>IFERROR(ROUND('2016 '!J43+('2016 '!$J$185*('2016 '!J43/'2016 '!$J$180)),0),0)</f>
        <v>0</v>
      </c>
      <c r="K43" s="90">
        <v>0</v>
      </c>
      <c r="L43" s="90">
        <f t="shared" si="2"/>
        <v>55151</v>
      </c>
      <c r="M43" s="90">
        <f t="shared" si="3"/>
        <v>0</v>
      </c>
      <c r="N43" s="90">
        <f>IFERROR(ROUND('2016 '!N43+('2016 '!$N$185*('2016 '!N43/'2016 '!$N$180)),0),0)</f>
        <v>0</v>
      </c>
      <c r="O43" s="90">
        <f t="shared" si="4"/>
        <v>0</v>
      </c>
      <c r="P43" s="90">
        <f>IFERROR(ROUND('2016 '!P43+('2016 '!$P$185*('2016 '!P43/'2016 '!$P$180)),0),0)</f>
        <v>0</v>
      </c>
      <c r="Q43" s="90">
        <f t="shared" si="5"/>
        <v>55151</v>
      </c>
      <c r="R43" s="90">
        <f>IFERROR(ROUND('2016 '!R43+('2016 '!$R$185*('2016 '!R43/'2016 '!$R$180)),0),0)</f>
        <v>16898</v>
      </c>
      <c r="S43" s="90">
        <f t="shared" si="6"/>
        <v>51167</v>
      </c>
      <c r="T43" s="90">
        <f>IFERROR(ROUND('2016 '!T43+('2016 '!$T$185*('2016 '!T43/'2016 '!$T$180)),0),0)</f>
        <v>3984</v>
      </c>
      <c r="U43" s="90">
        <f>IFERROR(ROUND('2016 '!U43+('2016 '!$U$185*('2016 '!U43/'2016 '!$U$180)),0),0)</f>
        <v>0</v>
      </c>
      <c r="V43" s="90">
        <f t="shared" si="7"/>
        <v>0</v>
      </c>
      <c r="W43" s="90">
        <f>IFERROR(ROUND('2016 '!W43+('2016 '!$W$185*('2016 '!W43/'2016 '!$W$180)),0),0)</f>
        <v>0</v>
      </c>
      <c r="X43" s="90">
        <f>IFERROR(ROUND('2016 '!X43+('2016 '!$X$185*('2016 '!X43/'2016 '!$X$180)),0),0)</f>
        <v>0</v>
      </c>
      <c r="Y43" s="90">
        <f t="shared" si="8"/>
        <v>0</v>
      </c>
      <c r="Z43" s="90">
        <f>IFERROR(ROUND('2016 '!Z43+('2016 '!$Z$185*('2016 '!Z43/'2016 '!$Z$180)),0),0)</f>
        <v>0</v>
      </c>
      <c r="AA43" s="90">
        <f>IFERROR(ROUND('2016 '!AA43+('2016 '!$AA$185*('2016 '!AA43/'2016 '!$AA$180)),0),0)</f>
        <v>0</v>
      </c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</row>
    <row r="44" spans="1:43" s="86" customFormat="1" ht="42.75" outlineLevel="1">
      <c r="A44" s="86" t="s">
        <v>71</v>
      </c>
      <c r="B44" s="88" t="s">
        <v>41</v>
      </c>
      <c r="C44" s="94" t="s">
        <v>72</v>
      </c>
      <c r="D44" s="90">
        <f t="shared" si="0"/>
        <v>10200</v>
      </c>
      <c r="E44" s="90">
        <v>10200</v>
      </c>
      <c r="F44" s="90">
        <f>IFERROR(ROUND('2016 '!F44+('2016 '!$F$185*('2016 '!F44/'2016 '!$F$180)),0),0)</f>
        <v>10498</v>
      </c>
      <c r="G44" s="90">
        <v>0</v>
      </c>
      <c r="H44" s="90">
        <f>IFERROR(ROUND('2016 '!H44+('2016 '!$H$185*('2016 '!H44/'2016 '!$H$180)),0),0)</f>
        <v>0</v>
      </c>
      <c r="I44" s="90">
        <f t="shared" si="1"/>
        <v>326</v>
      </c>
      <c r="J44" s="90">
        <f>IFERROR(ROUND('2016 '!J44+('2016 '!$J$185*('2016 '!J44/'2016 '!$J$180)),0),0)</f>
        <v>326</v>
      </c>
      <c r="K44" s="90">
        <v>0</v>
      </c>
      <c r="L44" s="90">
        <f t="shared" si="2"/>
        <v>197107</v>
      </c>
      <c r="M44" s="90">
        <f t="shared" si="3"/>
        <v>0</v>
      </c>
      <c r="N44" s="90">
        <f>IFERROR(ROUND('2016 '!N44+('2016 '!$N$185*('2016 '!N44/'2016 '!$N$180)),0),0)</f>
        <v>0</v>
      </c>
      <c r="O44" s="90">
        <f t="shared" si="4"/>
        <v>0</v>
      </c>
      <c r="P44" s="90">
        <f>IFERROR(ROUND('2016 '!P44+('2016 '!$P$185*('2016 '!P44/'2016 '!$P$180)),0),0)</f>
        <v>0</v>
      </c>
      <c r="Q44" s="90">
        <f t="shared" si="5"/>
        <v>197107</v>
      </c>
      <c r="R44" s="90">
        <f>IFERROR(ROUND('2016 '!R44+('2016 '!$R$185*('2016 '!R44/'2016 '!$R$180)),0),0)</f>
        <v>47658</v>
      </c>
      <c r="S44" s="90">
        <f t="shared" si="6"/>
        <v>144308</v>
      </c>
      <c r="T44" s="90">
        <f>IFERROR(ROUND('2016 '!T44+('2016 '!$T$185*('2016 '!T44/'2016 '!$T$180)),0),0)</f>
        <v>52799</v>
      </c>
      <c r="U44" s="90">
        <f>IFERROR(ROUND('2016 '!U44+('2016 '!$U$185*('2016 '!U44/'2016 '!$U$180)),0),0)</f>
        <v>0</v>
      </c>
      <c r="V44" s="90">
        <f t="shared" si="7"/>
        <v>16169</v>
      </c>
      <c r="W44" s="90">
        <f>IFERROR(ROUND('2016 '!W44+('2016 '!$W$185*('2016 '!W44/'2016 '!$W$180)),0),0)</f>
        <v>0</v>
      </c>
      <c r="X44" s="90">
        <f>IFERROR(ROUND('2016 '!X44+('2016 '!$X$185*('2016 '!X44/'2016 '!$X$180)),0),0)</f>
        <v>16169</v>
      </c>
      <c r="Y44" s="90">
        <f t="shared" si="8"/>
        <v>0</v>
      </c>
      <c r="Z44" s="90">
        <f>IFERROR(ROUND('2016 '!Z44+('2016 '!$Z$185*('2016 '!Z44/'2016 '!$Z$180)),0),0)</f>
        <v>0</v>
      </c>
      <c r="AA44" s="90">
        <f>IFERROR(ROUND('2016 '!AA44+('2016 '!$AA$185*('2016 '!AA44/'2016 '!$AA$180)),0),0)</f>
        <v>0</v>
      </c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</row>
    <row r="45" spans="1:43" s="86" customFormat="1" ht="42.75" outlineLevel="1">
      <c r="A45" s="86" t="s">
        <v>18</v>
      </c>
      <c r="B45" s="88" t="s">
        <v>41</v>
      </c>
      <c r="C45" s="94" t="s">
        <v>73</v>
      </c>
      <c r="D45" s="90">
        <f t="shared" si="0"/>
        <v>53610</v>
      </c>
      <c r="E45" s="90">
        <v>0</v>
      </c>
      <c r="F45" s="90">
        <f>IFERROR(ROUND('2016 '!F45+('2016 '!$F$185*('2016 '!F45/'2016 '!$F$180)),0),0)</f>
        <v>0</v>
      </c>
      <c r="G45" s="90">
        <v>53610</v>
      </c>
      <c r="H45" s="90">
        <f>IFERROR(ROUND('2016 '!H45+('2016 '!$H$185*('2016 '!H45/'2016 '!$H$180)),0),0)</f>
        <v>0</v>
      </c>
      <c r="I45" s="90">
        <f t="shared" si="1"/>
        <v>3535</v>
      </c>
      <c r="J45" s="90">
        <f>IFERROR(ROUND('2016 '!J45+('2016 '!$J$185*('2016 '!J45/'2016 '!$J$180)),0),0)</f>
        <v>0</v>
      </c>
      <c r="K45" s="90">
        <v>3535</v>
      </c>
      <c r="L45" s="90">
        <f t="shared" si="2"/>
        <v>14213</v>
      </c>
      <c r="M45" s="90">
        <f t="shared" si="3"/>
        <v>0</v>
      </c>
      <c r="N45" s="90">
        <f>IFERROR(ROUND('2016 '!N45+('2016 '!$N$185*('2016 '!N45/'2016 '!$N$180)),0),0)</f>
        <v>0</v>
      </c>
      <c r="O45" s="90">
        <f t="shared" si="4"/>
        <v>0</v>
      </c>
      <c r="P45" s="90">
        <f>IFERROR(ROUND('2016 '!P45+('2016 '!$P$185*('2016 '!P45/'2016 '!$P$180)),0),0)</f>
        <v>0</v>
      </c>
      <c r="Q45" s="90">
        <f t="shared" si="5"/>
        <v>14213</v>
      </c>
      <c r="R45" s="90">
        <f>IFERROR(ROUND('2016 '!R45+('2016 '!$R$185*('2016 '!R45/'2016 '!$R$180)),0),0)</f>
        <v>4694</v>
      </c>
      <c r="S45" s="90">
        <f t="shared" si="6"/>
        <v>14213</v>
      </c>
      <c r="T45" s="90">
        <f>IFERROR(ROUND('2016 '!T45+('2016 '!$T$185*('2016 '!T45/'2016 '!$T$180)),0),0)</f>
        <v>0</v>
      </c>
      <c r="U45" s="90">
        <f>IFERROR(ROUND('2016 '!U45+('2016 '!$U$185*('2016 '!U45/'2016 '!$U$180)),0),0)</f>
        <v>0</v>
      </c>
      <c r="V45" s="90">
        <f t="shared" si="7"/>
        <v>9836</v>
      </c>
      <c r="W45" s="90">
        <f>IFERROR(ROUND('2016 '!W45+('2016 '!$W$185*('2016 '!W45/'2016 '!$W$180)),0),0)</f>
        <v>0</v>
      </c>
      <c r="X45" s="90">
        <f>IFERROR(ROUND('2016 '!X45+('2016 '!$X$185*('2016 '!X45/'2016 '!$X$180)),0),0)</f>
        <v>9836</v>
      </c>
      <c r="Y45" s="90">
        <f t="shared" si="8"/>
        <v>0</v>
      </c>
      <c r="Z45" s="90">
        <f>IFERROR(ROUND('2016 '!Z45+('2016 '!$Z$185*('2016 '!Z45/'2016 '!$Z$180)),0),0)</f>
        <v>0</v>
      </c>
      <c r="AA45" s="90">
        <f>IFERROR(ROUND('2016 '!AA45+('2016 '!$AA$185*('2016 '!AA45/'2016 '!$AA$180)),0),0)</f>
        <v>0</v>
      </c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</row>
    <row r="46" spans="1:43" s="86" customFormat="1" ht="57" outlineLevel="1">
      <c r="A46" s="86" t="s">
        <v>18</v>
      </c>
      <c r="B46" s="88" t="s">
        <v>41</v>
      </c>
      <c r="C46" s="94" t="s">
        <v>74</v>
      </c>
      <c r="D46" s="90">
        <f t="shared" si="0"/>
        <v>0</v>
      </c>
      <c r="E46" s="90">
        <v>0</v>
      </c>
      <c r="F46" s="90">
        <f>IFERROR(ROUND('2016 '!F46+('2016 '!$F$185*('2016 '!F46/'2016 '!$F$180)),0),0)</f>
        <v>0</v>
      </c>
      <c r="G46" s="90">
        <v>0</v>
      </c>
      <c r="H46" s="90">
        <f>IFERROR(ROUND('2016 '!H46+('2016 '!$H$185*('2016 '!H46/'2016 '!$H$180)),0),0)</f>
        <v>0</v>
      </c>
      <c r="I46" s="90">
        <f t="shared" si="1"/>
        <v>0</v>
      </c>
      <c r="J46" s="90">
        <f>IFERROR(ROUND('2016 '!J46+('2016 '!$J$185*('2016 '!J46/'2016 '!$J$180)),0),0)</f>
        <v>0</v>
      </c>
      <c r="K46" s="90">
        <v>0</v>
      </c>
      <c r="L46" s="90">
        <f t="shared" si="2"/>
        <v>229607</v>
      </c>
      <c r="M46" s="90">
        <f t="shared" si="3"/>
        <v>0</v>
      </c>
      <c r="N46" s="90">
        <f>IFERROR(ROUND('2016 '!N46+('2016 '!$N$185*('2016 '!N46/'2016 '!$N$180)),0),0)</f>
        <v>0</v>
      </c>
      <c r="O46" s="90">
        <f t="shared" si="4"/>
        <v>0</v>
      </c>
      <c r="P46" s="90">
        <f>IFERROR(ROUND('2016 '!P46+('2016 '!$P$185*('2016 '!P46/'2016 '!$P$180)),0),0)</f>
        <v>0</v>
      </c>
      <c r="Q46" s="90">
        <f t="shared" si="5"/>
        <v>229607</v>
      </c>
      <c r="R46" s="90">
        <f>IFERROR(ROUND('2016 '!R46+('2016 '!$R$185*('2016 '!R46/'2016 '!$R$180)),0),0)</f>
        <v>74154</v>
      </c>
      <c r="S46" s="90">
        <f t="shared" si="6"/>
        <v>224538</v>
      </c>
      <c r="T46" s="90">
        <f>IFERROR(ROUND('2016 '!T46+('2016 '!$T$185*('2016 '!T46/'2016 '!$T$180)),0),0)</f>
        <v>5069</v>
      </c>
      <c r="U46" s="90">
        <f>IFERROR(ROUND('2016 '!U46+('2016 '!$U$185*('2016 '!U46/'2016 '!$U$180)),0),0)</f>
        <v>0</v>
      </c>
      <c r="V46" s="90">
        <f t="shared" si="7"/>
        <v>0</v>
      </c>
      <c r="W46" s="90">
        <f>IFERROR(ROUND('2016 '!W46+('2016 '!$W$185*('2016 '!W46/'2016 '!$W$180)),0),0)</f>
        <v>0</v>
      </c>
      <c r="X46" s="90">
        <f>IFERROR(ROUND('2016 '!X46+('2016 '!$X$185*('2016 '!X46/'2016 '!$X$180)),0),0)</f>
        <v>0</v>
      </c>
      <c r="Y46" s="90">
        <f t="shared" si="8"/>
        <v>0</v>
      </c>
      <c r="Z46" s="90">
        <f>IFERROR(ROUND('2016 '!Z46+('2016 '!$Z$185*('2016 '!Z46/'2016 '!$Z$180)),0),0)</f>
        <v>0</v>
      </c>
      <c r="AA46" s="90">
        <f>IFERROR(ROUND('2016 '!AA46+('2016 '!$AA$185*('2016 '!AA46/'2016 '!$AA$180)),0),0)</f>
        <v>0</v>
      </c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</row>
    <row r="47" spans="1:43" s="86" customFormat="1" ht="42.75" outlineLevel="1">
      <c r="A47" s="86" t="s">
        <v>75</v>
      </c>
      <c r="B47" s="88" t="s">
        <v>41</v>
      </c>
      <c r="C47" s="94" t="s">
        <v>76</v>
      </c>
      <c r="D47" s="90">
        <f t="shared" si="0"/>
        <v>102476</v>
      </c>
      <c r="E47" s="90">
        <v>1775</v>
      </c>
      <c r="F47" s="90">
        <f>IFERROR(ROUND('2016 '!F47+('2016 '!$F$185*('2016 '!F47/'2016 '!$F$180)),0),0)</f>
        <v>0</v>
      </c>
      <c r="G47" s="90">
        <v>100701</v>
      </c>
      <c r="H47" s="90">
        <f>IFERROR(ROUND('2016 '!H47+('2016 '!$H$185*('2016 '!H47/'2016 '!$H$180)),0),0)</f>
        <v>0</v>
      </c>
      <c r="I47" s="90">
        <f t="shared" si="1"/>
        <v>8082</v>
      </c>
      <c r="J47" s="90">
        <f>IFERROR(ROUND('2016 '!J47+('2016 '!$J$185*('2016 '!J47/'2016 '!$J$180)),0),0)</f>
        <v>171</v>
      </c>
      <c r="K47" s="90">
        <v>7911</v>
      </c>
      <c r="L47" s="90">
        <f t="shared" si="2"/>
        <v>172547</v>
      </c>
      <c r="M47" s="90">
        <f t="shared" si="3"/>
        <v>2949</v>
      </c>
      <c r="N47" s="90">
        <f>IFERROR(ROUND('2016 '!N47+('2016 '!$N$185*('2016 '!N47/'2016 '!$N$180)),0),0)</f>
        <v>680</v>
      </c>
      <c r="O47" s="90">
        <f t="shared" si="4"/>
        <v>2652</v>
      </c>
      <c r="P47" s="90">
        <f>IFERROR(ROUND('2016 '!P47+('2016 '!$P$185*('2016 '!P47/'2016 '!$P$180)),0),0)</f>
        <v>297</v>
      </c>
      <c r="Q47" s="90">
        <f t="shared" si="5"/>
        <v>169598</v>
      </c>
      <c r="R47" s="90">
        <f>IFERROR(ROUND('2016 '!R47+('2016 '!$R$185*('2016 '!R47/'2016 '!$R$180)),0),0)</f>
        <v>29992</v>
      </c>
      <c r="S47" s="90">
        <f t="shared" si="6"/>
        <v>90816</v>
      </c>
      <c r="T47" s="90">
        <f>IFERROR(ROUND('2016 '!T47+('2016 '!$T$185*('2016 '!T47/'2016 '!$T$180)),0),0)</f>
        <v>9773</v>
      </c>
      <c r="U47" s="90">
        <f>IFERROR(ROUND('2016 '!U47+('2016 '!$U$185*('2016 '!U47/'2016 '!$U$180)),0),0)</f>
        <v>69009</v>
      </c>
      <c r="V47" s="90">
        <f t="shared" si="7"/>
        <v>8605</v>
      </c>
      <c r="W47" s="90">
        <f>IFERROR(ROUND('2016 '!W47+('2016 '!$W$185*('2016 '!W47/'2016 '!$W$180)),0),0)</f>
        <v>0</v>
      </c>
      <c r="X47" s="90">
        <f>IFERROR(ROUND('2016 '!X47+('2016 '!$X$185*('2016 '!X47/'2016 '!$X$180)),0),0)</f>
        <v>8605</v>
      </c>
      <c r="Y47" s="90">
        <f t="shared" si="8"/>
        <v>0</v>
      </c>
      <c r="Z47" s="90">
        <f>IFERROR(ROUND('2016 '!Z47+('2016 '!$Z$185*('2016 '!Z47/'2016 '!$Z$180)),0),0)</f>
        <v>0</v>
      </c>
      <c r="AA47" s="90">
        <f>IFERROR(ROUND('2016 '!AA47+('2016 '!$AA$185*('2016 '!AA47/'2016 '!$AA$180)),0),0)</f>
        <v>0</v>
      </c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</row>
    <row r="48" spans="1:43" s="86" customFormat="1" ht="42.75" outlineLevel="1">
      <c r="A48" s="86" t="s">
        <v>77</v>
      </c>
      <c r="B48" s="88" t="s">
        <v>41</v>
      </c>
      <c r="C48" s="94" t="s">
        <v>78</v>
      </c>
      <c r="D48" s="90">
        <f t="shared" si="0"/>
        <v>20062</v>
      </c>
      <c r="E48" s="90">
        <v>5100</v>
      </c>
      <c r="F48" s="90">
        <f>IFERROR(ROUND('2016 '!F48+('2016 '!$F$185*('2016 '!F48/'2016 '!$F$180)),0),0)</f>
        <v>0</v>
      </c>
      <c r="G48" s="90">
        <v>14962</v>
      </c>
      <c r="H48" s="90">
        <f>IFERROR(ROUND('2016 '!H48+('2016 '!$H$185*('2016 '!H48/'2016 '!$H$180)),0),0)</f>
        <v>0</v>
      </c>
      <c r="I48" s="90">
        <f t="shared" si="1"/>
        <v>1591</v>
      </c>
      <c r="J48" s="90">
        <f>IFERROR(ROUND('2016 '!J48+('2016 '!$J$185*('2016 '!J48/'2016 '!$J$180)),0),0)</f>
        <v>480</v>
      </c>
      <c r="K48" s="90">
        <v>1111</v>
      </c>
      <c r="L48" s="90">
        <f t="shared" si="2"/>
        <v>291890</v>
      </c>
      <c r="M48" s="90">
        <f t="shared" si="3"/>
        <v>0</v>
      </c>
      <c r="N48" s="90">
        <f>IFERROR(ROUND('2016 '!N48+('2016 '!$N$185*('2016 '!N48/'2016 '!$N$180)),0),0)</f>
        <v>0</v>
      </c>
      <c r="O48" s="90">
        <f t="shared" si="4"/>
        <v>0</v>
      </c>
      <c r="P48" s="90">
        <f>IFERROR(ROUND('2016 '!P48+('2016 '!$P$185*('2016 '!P48/'2016 '!$P$180)),0),0)</f>
        <v>0</v>
      </c>
      <c r="Q48" s="90">
        <f t="shared" si="5"/>
        <v>291890</v>
      </c>
      <c r="R48" s="90">
        <f>IFERROR(ROUND('2016 '!R48+('2016 '!$R$185*('2016 '!R48/'2016 '!$R$180)),0),0)</f>
        <v>63815</v>
      </c>
      <c r="S48" s="90">
        <f t="shared" si="6"/>
        <v>193232</v>
      </c>
      <c r="T48" s="90">
        <f>IFERROR(ROUND('2016 '!T48+('2016 '!$T$185*('2016 '!T48/'2016 '!$T$180)),0),0)</f>
        <v>98658</v>
      </c>
      <c r="U48" s="90">
        <f>IFERROR(ROUND('2016 '!U48+('2016 '!$U$185*('2016 '!U48/'2016 '!$U$180)),0),0)</f>
        <v>0</v>
      </c>
      <c r="V48" s="90">
        <f t="shared" si="7"/>
        <v>7070</v>
      </c>
      <c r="W48" s="90">
        <f>IFERROR(ROUND('2016 '!W48+('2016 '!$W$185*('2016 '!W48/'2016 '!$W$180)),0),0)</f>
        <v>5010</v>
      </c>
      <c r="X48" s="90">
        <f>IFERROR(ROUND('2016 '!X48+('2016 '!$X$185*('2016 '!X48/'2016 '!$X$180)),0),0)</f>
        <v>2060</v>
      </c>
      <c r="Y48" s="90">
        <f t="shared" si="8"/>
        <v>0</v>
      </c>
      <c r="Z48" s="90">
        <f>IFERROR(ROUND('2016 '!Z48+('2016 '!$Z$185*('2016 '!Z48/'2016 '!$Z$180)),0),0)</f>
        <v>0</v>
      </c>
      <c r="AA48" s="90">
        <f>IFERROR(ROUND('2016 '!AA48+('2016 '!$AA$185*('2016 '!AA48/'2016 '!$AA$180)),0),0)</f>
        <v>0</v>
      </c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</row>
    <row r="49" spans="1:43" s="86" customFormat="1" ht="42.75" outlineLevel="1">
      <c r="A49" s="86" t="s">
        <v>18</v>
      </c>
      <c r="B49" s="88" t="s">
        <v>41</v>
      </c>
      <c r="C49" s="94" t="s">
        <v>79</v>
      </c>
      <c r="D49" s="90">
        <f t="shared" si="0"/>
        <v>0</v>
      </c>
      <c r="E49" s="90">
        <v>0</v>
      </c>
      <c r="F49" s="90">
        <f>IFERROR(ROUND('2016 '!F49+('2016 '!$F$185*('2016 '!F49/'2016 '!$F$180)),0),0)</f>
        <v>0</v>
      </c>
      <c r="G49" s="90">
        <v>0</v>
      </c>
      <c r="H49" s="90">
        <f>IFERROR(ROUND('2016 '!H49+('2016 '!$H$185*('2016 '!H49/'2016 '!$H$180)),0),0)</f>
        <v>0</v>
      </c>
      <c r="I49" s="90">
        <f t="shared" si="1"/>
        <v>0</v>
      </c>
      <c r="J49" s="90">
        <f>IFERROR(ROUND('2016 '!J49+('2016 '!$J$185*('2016 '!J49/'2016 '!$J$180)),0),0)</f>
        <v>0</v>
      </c>
      <c r="K49" s="90">
        <v>0</v>
      </c>
      <c r="L49" s="90">
        <f t="shared" si="2"/>
        <v>217275</v>
      </c>
      <c r="M49" s="90">
        <f t="shared" si="3"/>
        <v>0</v>
      </c>
      <c r="N49" s="90">
        <f>IFERROR(ROUND('2016 '!N49+('2016 '!$N$185*('2016 '!N49/'2016 '!$N$180)),0),0)</f>
        <v>0</v>
      </c>
      <c r="O49" s="90">
        <f t="shared" si="4"/>
        <v>0</v>
      </c>
      <c r="P49" s="90">
        <f>IFERROR(ROUND('2016 '!P49+('2016 '!$P$185*('2016 '!P49/'2016 '!$P$180)),0),0)</f>
        <v>0</v>
      </c>
      <c r="Q49" s="90">
        <f t="shared" si="5"/>
        <v>217275</v>
      </c>
      <c r="R49" s="90">
        <f>IFERROR(ROUND('2016 '!R49+('2016 '!$R$185*('2016 '!R49/'2016 '!$R$180)),0),0)</f>
        <v>34603</v>
      </c>
      <c r="S49" s="90">
        <f t="shared" si="6"/>
        <v>104778</v>
      </c>
      <c r="T49" s="90">
        <f>IFERROR(ROUND('2016 '!T49+('2016 '!$T$185*('2016 '!T49/'2016 '!$T$180)),0),0)</f>
        <v>112497</v>
      </c>
      <c r="U49" s="90">
        <f>IFERROR(ROUND('2016 '!U49+('2016 '!$U$185*('2016 '!U49/'2016 '!$U$180)),0),0)</f>
        <v>0</v>
      </c>
      <c r="V49" s="90">
        <f t="shared" si="7"/>
        <v>0</v>
      </c>
      <c r="W49" s="90">
        <f>IFERROR(ROUND('2016 '!W49+('2016 '!$W$185*('2016 '!W49/'2016 '!$W$180)),0),0)</f>
        <v>0</v>
      </c>
      <c r="X49" s="90">
        <f>IFERROR(ROUND('2016 '!X49+('2016 '!$X$185*('2016 '!X49/'2016 '!$X$180)),0),0)</f>
        <v>0</v>
      </c>
      <c r="Y49" s="90">
        <f t="shared" si="8"/>
        <v>0</v>
      </c>
      <c r="Z49" s="90">
        <f>IFERROR(ROUND('2016 '!Z49+('2016 '!$Z$185*('2016 '!Z49/'2016 '!$Z$180)),0),0)</f>
        <v>0</v>
      </c>
      <c r="AA49" s="90">
        <f>IFERROR(ROUND('2016 '!AA49+('2016 '!$AA$185*('2016 '!AA49/'2016 '!$AA$180)),0),0)</f>
        <v>0</v>
      </c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</row>
    <row r="50" spans="1:43" s="86" customFormat="1" ht="42.75" outlineLevel="1">
      <c r="A50" s="86" t="s">
        <v>18</v>
      </c>
      <c r="B50" s="88" t="s">
        <v>41</v>
      </c>
      <c r="C50" s="94" t="s">
        <v>80</v>
      </c>
      <c r="D50" s="90">
        <f t="shared" si="0"/>
        <v>0</v>
      </c>
      <c r="E50" s="90">
        <v>0</v>
      </c>
      <c r="F50" s="90">
        <f>IFERROR(ROUND('2016 '!F50+('2016 '!$F$185*('2016 '!F50/'2016 '!$F$180)),0),0)</f>
        <v>0</v>
      </c>
      <c r="G50" s="90">
        <v>0</v>
      </c>
      <c r="H50" s="90">
        <f>IFERROR(ROUND('2016 '!H50+('2016 '!$H$185*('2016 '!H50/'2016 '!$H$180)),0),0)</f>
        <v>0</v>
      </c>
      <c r="I50" s="90">
        <f t="shared" si="1"/>
        <v>0</v>
      </c>
      <c r="J50" s="90">
        <f>IFERROR(ROUND('2016 '!J50+('2016 '!$J$185*('2016 '!J50/'2016 '!$J$180)),0),0)</f>
        <v>0</v>
      </c>
      <c r="K50" s="90">
        <v>0</v>
      </c>
      <c r="L50" s="90">
        <f t="shared" si="2"/>
        <v>196296</v>
      </c>
      <c r="M50" s="90">
        <f t="shared" si="3"/>
        <v>0</v>
      </c>
      <c r="N50" s="90">
        <f>IFERROR(ROUND('2016 '!N50+('2016 '!$N$185*('2016 '!N50/'2016 '!$N$180)),0),0)</f>
        <v>0</v>
      </c>
      <c r="O50" s="90">
        <f t="shared" si="4"/>
        <v>0</v>
      </c>
      <c r="P50" s="90">
        <f>IFERROR(ROUND('2016 '!P50+('2016 '!$P$185*('2016 '!P50/'2016 '!$P$180)),0),0)</f>
        <v>0</v>
      </c>
      <c r="Q50" s="90">
        <f t="shared" si="5"/>
        <v>196296</v>
      </c>
      <c r="R50" s="90">
        <f>IFERROR(ROUND('2016 '!R50+('2016 '!$R$185*('2016 '!R50/'2016 '!$R$180)),0),0)</f>
        <v>41095</v>
      </c>
      <c r="S50" s="90">
        <f t="shared" si="6"/>
        <v>124436</v>
      </c>
      <c r="T50" s="90">
        <f>IFERROR(ROUND('2016 '!T50+('2016 '!$T$185*('2016 '!T50/'2016 '!$T$180)),0),0)</f>
        <v>69154</v>
      </c>
      <c r="U50" s="90">
        <f>IFERROR(ROUND('2016 '!U50+('2016 '!$U$185*('2016 '!U50/'2016 '!$U$180)),0),0)</f>
        <v>2706</v>
      </c>
      <c r="V50" s="90">
        <f t="shared" si="7"/>
        <v>0</v>
      </c>
      <c r="W50" s="90">
        <f>IFERROR(ROUND('2016 '!W50+('2016 '!$W$185*('2016 '!W50/'2016 '!$W$180)),0),0)</f>
        <v>0</v>
      </c>
      <c r="X50" s="90">
        <f>IFERROR(ROUND('2016 '!X50+('2016 '!$X$185*('2016 '!X50/'2016 '!$X$180)),0),0)</f>
        <v>0</v>
      </c>
      <c r="Y50" s="90">
        <f t="shared" si="8"/>
        <v>0</v>
      </c>
      <c r="Z50" s="90">
        <f>IFERROR(ROUND('2016 '!Z50+('2016 '!$Z$185*('2016 '!Z50/'2016 '!$Z$180)),0),0)</f>
        <v>0</v>
      </c>
      <c r="AA50" s="90">
        <f>IFERROR(ROUND('2016 '!AA50+('2016 '!$AA$185*('2016 '!AA50/'2016 '!$AA$180)),0),0)</f>
        <v>0</v>
      </c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</row>
    <row r="51" spans="1:43" s="86" customFormat="1" ht="42.75" outlineLevel="1">
      <c r="A51" s="86" t="s">
        <v>18</v>
      </c>
      <c r="B51" s="88" t="s">
        <v>41</v>
      </c>
      <c r="C51" s="94" t="s">
        <v>81</v>
      </c>
      <c r="D51" s="90">
        <f t="shared" si="0"/>
        <v>0</v>
      </c>
      <c r="E51" s="90">
        <v>0</v>
      </c>
      <c r="F51" s="90">
        <f>IFERROR(ROUND('2016 '!F51+('2016 '!$F$185*('2016 '!F51/'2016 '!$F$180)),0),0)</f>
        <v>0</v>
      </c>
      <c r="G51" s="90">
        <v>0</v>
      </c>
      <c r="H51" s="90">
        <f>IFERROR(ROUND('2016 '!H51+('2016 '!$H$185*('2016 '!H51/'2016 '!$H$180)),0),0)</f>
        <v>0</v>
      </c>
      <c r="I51" s="90">
        <f t="shared" si="1"/>
        <v>0</v>
      </c>
      <c r="J51" s="90">
        <f>IFERROR(ROUND('2016 '!J51+('2016 '!$J$185*('2016 '!J51/'2016 '!$J$180)),0),0)</f>
        <v>0</v>
      </c>
      <c r="K51" s="90">
        <v>0</v>
      </c>
      <c r="L51" s="90">
        <f t="shared" si="2"/>
        <v>169439</v>
      </c>
      <c r="M51" s="90">
        <f t="shared" si="3"/>
        <v>0</v>
      </c>
      <c r="N51" s="90">
        <f>IFERROR(ROUND('2016 '!N51+('2016 '!$N$185*('2016 '!N51/'2016 '!$N$180)),0),0)</f>
        <v>0</v>
      </c>
      <c r="O51" s="90">
        <f t="shared" si="4"/>
        <v>0</v>
      </c>
      <c r="P51" s="90">
        <f>IFERROR(ROUND('2016 '!P51+('2016 '!$P$185*('2016 '!P51/'2016 '!$P$180)),0),0)</f>
        <v>0</v>
      </c>
      <c r="Q51" s="90">
        <f t="shared" si="5"/>
        <v>169439</v>
      </c>
      <c r="R51" s="90">
        <f>IFERROR(ROUND('2016 '!R51+('2016 '!$R$185*('2016 '!R51/'2016 '!$R$180)),0),0)</f>
        <v>41745</v>
      </c>
      <c r="S51" s="90">
        <f t="shared" si="6"/>
        <v>126404</v>
      </c>
      <c r="T51" s="90">
        <f>IFERROR(ROUND('2016 '!T51+('2016 '!$T$185*('2016 '!T51/'2016 '!$T$180)),0),0)</f>
        <v>40780</v>
      </c>
      <c r="U51" s="90">
        <f>IFERROR(ROUND('2016 '!U51+('2016 '!$U$185*('2016 '!U51/'2016 '!$U$180)),0),0)</f>
        <v>2255</v>
      </c>
      <c r="V51" s="90">
        <f t="shared" si="7"/>
        <v>3708</v>
      </c>
      <c r="W51" s="90">
        <f>IFERROR(ROUND('2016 '!W51+('2016 '!$W$185*('2016 '!W51/'2016 '!$W$180)),0),0)</f>
        <v>0</v>
      </c>
      <c r="X51" s="90">
        <f>IFERROR(ROUND('2016 '!X51+('2016 '!$X$185*('2016 '!X51/'2016 '!$X$180)),0),0)</f>
        <v>3708</v>
      </c>
      <c r="Y51" s="90">
        <f t="shared" si="8"/>
        <v>0</v>
      </c>
      <c r="Z51" s="90">
        <f>IFERROR(ROUND('2016 '!Z51+('2016 '!$Z$185*('2016 '!Z51/'2016 '!$Z$180)),0),0)</f>
        <v>0</v>
      </c>
      <c r="AA51" s="90">
        <f>IFERROR(ROUND('2016 '!AA51+('2016 '!$AA$185*('2016 '!AA51/'2016 '!$AA$180)),0),0)</f>
        <v>0</v>
      </c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</row>
    <row r="52" spans="1:43" s="86" customFormat="1" ht="42.75" outlineLevel="1">
      <c r="A52" s="86" t="s">
        <v>18</v>
      </c>
      <c r="B52" s="88" t="s">
        <v>41</v>
      </c>
      <c r="C52" s="94" t="s">
        <v>82</v>
      </c>
      <c r="D52" s="90">
        <f t="shared" si="0"/>
        <v>0</v>
      </c>
      <c r="E52" s="90">
        <v>0</v>
      </c>
      <c r="F52" s="90">
        <f>IFERROR(ROUND('2016 '!F52+('2016 '!$F$185*('2016 '!F52/'2016 '!$F$180)),0),0)</f>
        <v>0</v>
      </c>
      <c r="G52" s="90">
        <v>0</v>
      </c>
      <c r="H52" s="90">
        <f>IFERROR(ROUND('2016 '!H52+('2016 '!$H$185*('2016 '!H52/'2016 '!$H$180)),0),0)</f>
        <v>0</v>
      </c>
      <c r="I52" s="90">
        <f t="shared" si="1"/>
        <v>0</v>
      </c>
      <c r="J52" s="90">
        <f>IFERROR(ROUND('2016 '!J52+('2016 '!$J$185*('2016 '!J52/'2016 '!$J$180)),0),0)</f>
        <v>0</v>
      </c>
      <c r="K52" s="90">
        <v>0</v>
      </c>
      <c r="L52" s="90">
        <f t="shared" si="2"/>
        <v>131992</v>
      </c>
      <c r="M52" s="90">
        <f t="shared" si="3"/>
        <v>0</v>
      </c>
      <c r="N52" s="90">
        <f>IFERROR(ROUND('2016 '!N52+('2016 '!$N$185*('2016 '!N52/'2016 '!$N$180)),0),0)</f>
        <v>0</v>
      </c>
      <c r="O52" s="90">
        <f t="shared" si="4"/>
        <v>0</v>
      </c>
      <c r="P52" s="90">
        <f>IFERROR(ROUND('2016 '!P52+('2016 '!$P$185*('2016 '!P52/'2016 '!$P$180)),0),0)</f>
        <v>0</v>
      </c>
      <c r="Q52" s="90">
        <f t="shared" si="5"/>
        <v>131992</v>
      </c>
      <c r="R52" s="90">
        <f>IFERROR(ROUND('2016 '!R52+('2016 '!$R$185*('2016 '!R52/'2016 '!$R$180)),0),0)</f>
        <v>14496</v>
      </c>
      <c r="S52" s="90">
        <f t="shared" si="6"/>
        <v>43894</v>
      </c>
      <c r="T52" s="90">
        <f>IFERROR(ROUND('2016 '!T52+('2016 '!$T$185*('2016 '!T52/'2016 '!$T$180)),0),0)</f>
        <v>88098</v>
      </c>
      <c r="U52" s="90">
        <f>IFERROR(ROUND('2016 '!U52+('2016 '!$U$185*('2016 '!U52/'2016 '!$U$180)),0),0)</f>
        <v>0</v>
      </c>
      <c r="V52" s="90">
        <f t="shared" si="7"/>
        <v>0</v>
      </c>
      <c r="W52" s="90">
        <f>IFERROR(ROUND('2016 '!W52+('2016 '!$W$185*('2016 '!W52/'2016 '!$W$180)),0),0)</f>
        <v>0</v>
      </c>
      <c r="X52" s="90">
        <f>IFERROR(ROUND('2016 '!X52+('2016 '!$X$185*('2016 '!X52/'2016 '!$X$180)),0),0)</f>
        <v>0</v>
      </c>
      <c r="Y52" s="90">
        <f t="shared" si="8"/>
        <v>0</v>
      </c>
      <c r="Z52" s="90">
        <f>IFERROR(ROUND('2016 '!Z52+('2016 '!$Z$185*('2016 '!Z52/'2016 '!$Z$180)),0),0)</f>
        <v>0</v>
      </c>
      <c r="AA52" s="90">
        <f>IFERROR(ROUND('2016 '!AA52+('2016 '!$AA$185*('2016 '!AA52/'2016 '!$AA$180)),0),0)</f>
        <v>0</v>
      </c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</row>
    <row r="53" spans="1:43" s="86" customFormat="1" ht="42.75" outlineLevel="1">
      <c r="A53" s="86" t="s">
        <v>18</v>
      </c>
      <c r="B53" s="88" t="s">
        <v>41</v>
      </c>
      <c r="C53" s="94" t="s">
        <v>83</v>
      </c>
      <c r="D53" s="90">
        <f t="shared" si="0"/>
        <v>0</v>
      </c>
      <c r="E53" s="90">
        <v>0</v>
      </c>
      <c r="F53" s="90">
        <f>IFERROR(ROUND('2016 '!F53+('2016 '!$F$185*('2016 '!F53/'2016 '!$F$180)),0),0)</f>
        <v>0</v>
      </c>
      <c r="G53" s="90">
        <v>0</v>
      </c>
      <c r="H53" s="90">
        <f>IFERROR(ROUND('2016 '!H53+('2016 '!$H$185*('2016 '!H53/'2016 '!$H$180)),0),0)</f>
        <v>0</v>
      </c>
      <c r="I53" s="90">
        <f t="shared" si="1"/>
        <v>0</v>
      </c>
      <c r="J53" s="90">
        <f>IFERROR(ROUND('2016 '!J53+('2016 '!$J$185*('2016 '!J53/'2016 '!$J$180)),0),0)</f>
        <v>0</v>
      </c>
      <c r="K53" s="90">
        <v>0</v>
      </c>
      <c r="L53" s="90">
        <f t="shared" si="2"/>
        <v>104684</v>
      </c>
      <c r="M53" s="90">
        <f t="shared" si="3"/>
        <v>0</v>
      </c>
      <c r="N53" s="90">
        <f>IFERROR(ROUND('2016 '!N53+('2016 '!$N$185*('2016 '!N53/'2016 '!$N$180)),0),0)</f>
        <v>0</v>
      </c>
      <c r="O53" s="90">
        <f t="shared" si="4"/>
        <v>0</v>
      </c>
      <c r="P53" s="90">
        <f>IFERROR(ROUND('2016 '!P53+('2016 '!$P$185*('2016 '!P53/'2016 '!$P$180)),0),0)</f>
        <v>0</v>
      </c>
      <c r="Q53" s="90">
        <f t="shared" si="5"/>
        <v>104684</v>
      </c>
      <c r="R53" s="90">
        <f>IFERROR(ROUND('2016 '!R53+('2016 '!$R$185*('2016 '!R53/'2016 '!$R$180)),0),0)</f>
        <v>17126</v>
      </c>
      <c r="S53" s="90">
        <f t="shared" si="6"/>
        <v>51858</v>
      </c>
      <c r="T53" s="90">
        <f>IFERROR(ROUND('2016 '!T53+('2016 '!$T$185*('2016 '!T53/'2016 '!$T$180)),0),0)</f>
        <v>52826</v>
      </c>
      <c r="U53" s="90">
        <f>IFERROR(ROUND('2016 '!U53+('2016 '!$U$185*('2016 '!U53/'2016 '!$U$180)),0),0)</f>
        <v>0</v>
      </c>
      <c r="V53" s="90">
        <f t="shared" si="7"/>
        <v>0</v>
      </c>
      <c r="W53" s="90">
        <f>IFERROR(ROUND('2016 '!W53+('2016 '!$W$185*('2016 '!W53/'2016 '!$W$180)),0),0)</f>
        <v>0</v>
      </c>
      <c r="X53" s="90">
        <f>IFERROR(ROUND('2016 '!X53+('2016 '!$X$185*('2016 '!X53/'2016 '!$X$180)),0),0)</f>
        <v>0</v>
      </c>
      <c r="Y53" s="90">
        <f t="shared" si="8"/>
        <v>0</v>
      </c>
      <c r="Z53" s="90">
        <f>IFERROR(ROUND('2016 '!Z53+('2016 '!$Z$185*('2016 '!Z53/'2016 '!$Z$180)),0),0)</f>
        <v>0</v>
      </c>
      <c r="AA53" s="90">
        <f>IFERROR(ROUND('2016 '!AA53+('2016 '!$AA$185*('2016 '!AA53/'2016 '!$AA$180)),0),0)</f>
        <v>0</v>
      </c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</row>
    <row r="54" spans="1:43" s="86" customFormat="1" ht="42.75" outlineLevel="1">
      <c r="A54" s="86" t="s">
        <v>18</v>
      </c>
      <c r="B54" s="88" t="s">
        <v>41</v>
      </c>
      <c r="C54" s="94" t="s">
        <v>84</v>
      </c>
      <c r="D54" s="90">
        <f t="shared" si="0"/>
        <v>0</v>
      </c>
      <c r="E54" s="90">
        <v>0</v>
      </c>
      <c r="F54" s="90">
        <f>IFERROR(ROUND('2016 '!F54+('2016 '!$F$185*('2016 '!F54/'2016 '!$F$180)),0),0)</f>
        <v>0</v>
      </c>
      <c r="G54" s="90">
        <v>0</v>
      </c>
      <c r="H54" s="90">
        <f>IFERROR(ROUND('2016 '!H54+('2016 '!$H$185*('2016 '!H54/'2016 '!$H$180)),0),0)</f>
        <v>0</v>
      </c>
      <c r="I54" s="90">
        <f t="shared" si="1"/>
        <v>0</v>
      </c>
      <c r="J54" s="90">
        <f>IFERROR(ROUND('2016 '!J54+('2016 '!$J$185*('2016 '!J54/'2016 '!$J$180)),0),0)</f>
        <v>0</v>
      </c>
      <c r="K54" s="90">
        <v>0</v>
      </c>
      <c r="L54" s="90">
        <f t="shared" si="2"/>
        <v>184131</v>
      </c>
      <c r="M54" s="90">
        <f t="shared" si="3"/>
        <v>0</v>
      </c>
      <c r="N54" s="90">
        <f>IFERROR(ROUND('2016 '!N54+('2016 '!$N$185*('2016 '!N54/'2016 '!$N$180)),0),0)</f>
        <v>0</v>
      </c>
      <c r="O54" s="90">
        <f t="shared" si="4"/>
        <v>0</v>
      </c>
      <c r="P54" s="90">
        <f>IFERROR(ROUND('2016 '!P54+('2016 '!$P$185*('2016 '!P54/'2016 '!$P$180)),0),0)</f>
        <v>0</v>
      </c>
      <c r="Q54" s="90">
        <f t="shared" si="5"/>
        <v>184131</v>
      </c>
      <c r="R54" s="90">
        <f>IFERROR(ROUND('2016 '!R54+('2016 '!$R$185*('2016 '!R54/'2016 '!$R$180)),0),0)</f>
        <v>30687</v>
      </c>
      <c r="S54" s="90">
        <f t="shared" si="6"/>
        <v>92920</v>
      </c>
      <c r="T54" s="90">
        <f>IFERROR(ROUND('2016 '!T54+('2016 '!$T$185*('2016 '!T54/'2016 '!$T$180)),0),0)</f>
        <v>87164</v>
      </c>
      <c r="U54" s="90">
        <f>IFERROR(ROUND('2016 '!U54+('2016 '!$U$185*('2016 '!U54/'2016 '!$U$180)),0),0)</f>
        <v>4047</v>
      </c>
      <c r="V54" s="90">
        <f t="shared" si="7"/>
        <v>2544</v>
      </c>
      <c r="W54" s="90">
        <f>IFERROR(ROUND('2016 '!W54+('2016 '!$W$185*('2016 '!W54/'2016 '!$W$180)),0),0)</f>
        <v>0</v>
      </c>
      <c r="X54" s="90">
        <f>IFERROR(ROUND('2016 '!X54+('2016 '!$X$185*('2016 '!X54/'2016 '!$X$180)),0),0)</f>
        <v>2544</v>
      </c>
      <c r="Y54" s="90">
        <f t="shared" si="8"/>
        <v>0</v>
      </c>
      <c r="Z54" s="90">
        <f>IFERROR(ROUND('2016 '!Z54+('2016 '!$Z$185*('2016 '!Z54/'2016 '!$Z$180)),0),0)</f>
        <v>0</v>
      </c>
      <c r="AA54" s="90">
        <f>IFERROR(ROUND('2016 '!AA54+('2016 '!$AA$185*('2016 '!AA54/'2016 '!$AA$180)),0),0)</f>
        <v>0</v>
      </c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</row>
    <row r="55" spans="1:43" s="86" customFormat="1" ht="42.75" outlineLevel="1">
      <c r="A55" s="86" t="s">
        <v>85</v>
      </c>
      <c r="B55" s="88" t="s">
        <v>41</v>
      </c>
      <c r="C55" s="94" t="s">
        <v>86</v>
      </c>
      <c r="D55" s="90">
        <f t="shared" si="0"/>
        <v>108842</v>
      </c>
      <c r="E55" s="90">
        <v>1500</v>
      </c>
      <c r="F55" s="90">
        <f>IFERROR(ROUND('2016 '!F55+('2016 '!$F$185*('2016 '!F55/'2016 '!$F$180)),0),0)</f>
        <v>0</v>
      </c>
      <c r="G55" s="90">
        <v>107342</v>
      </c>
      <c r="H55" s="90">
        <f>IFERROR(ROUND('2016 '!H55+('2016 '!$H$185*('2016 '!H55/'2016 '!$H$180)),0),0)</f>
        <v>0</v>
      </c>
      <c r="I55" s="90">
        <f t="shared" si="1"/>
        <v>10034</v>
      </c>
      <c r="J55" s="90">
        <f>IFERROR(ROUND('2016 '!J55+('2016 '!$J$185*('2016 '!J55/'2016 '!$J$180)),0),0)</f>
        <v>120</v>
      </c>
      <c r="K55" s="90">
        <v>9914</v>
      </c>
      <c r="L55" s="90">
        <f t="shared" si="2"/>
        <v>483817</v>
      </c>
      <c r="M55" s="90">
        <f t="shared" si="3"/>
        <v>632</v>
      </c>
      <c r="N55" s="90">
        <f>IFERROR(ROUND('2016 '!N55+('2016 '!$N$185*('2016 '!N55/'2016 '!$N$180)),0),0)</f>
        <v>162</v>
      </c>
      <c r="O55" s="90">
        <f t="shared" si="4"/>
        <v>632</v>
      </c>
      <c r="P55" s="90">
        <f>IFERROR(ROUND('2016 '!P55+('2016 '!$P$185*('2016 '!P55/'2016 '!$P$180)),0),0)</f>
        <v>0</v>
      </c>
      <c r="Q55" s="90">
        <f t="shared" si="5"/>
        <v>483185</v>
      </c>
      <c r="R55" s="90">
        <f>IFERROR(ROUND('2016 '!R55+('2016 '!$R$185*('2016 '!R55/'2016 '!$R$180)),0),0)</f>
        <v>101544</v>
      </c>
      <c r="S55" s="90">
        <f t="shared" si="6"/>
        <v>307475</v>
      </c>
      <c r="T55" s="90">
        <f>IFERROR(ROUND('2016 '!T55+('2016 '!$T$185*('2016 '!T55/'2016 '!$T$180)),0),0)</f>
        <v>137882</v>
      </c>
      <c r="U55" s="90">
        <f>IFERROR(ROUND('2016 '!U55+('2016 '!$U$185*('2016 '!U55/'2016 '!$U$180)),0),0)</f>
        <v>37828</v>
      </c>
      <c r="V55" s="90">
        <f t="shared" si="7"/>
        <v>7477</v>
      </c>
      <c r="W55" s="90">
        <f>IFERROR(ROUND('2016 '!W55+('2016 '!$W$185*('2016 '!W55/'2016 '!$W$180)),0),0)</f>
        <v>0</v>
      </c>
      <c r="X55" s="90">
        <f>IFERROR(ROUND('2016 '!X55+('2016 '!$X$185*('2016 '!X55/'2016 '!$X$180)),0),0)</f>
        <v>7477</v>
      </c>
      <c r="Y55" s="90">
        <f t="shared" si="8"/>
        <v>0</v>
      </c>
      <c r="Z55" s="90">
        <f>IFERROR(ROUND('2016 '!Z55+('2016 '!$Z$185*('2016 '!Z55/'2016 '!$Z$180)),0),0)</f>
        <v>0</v>
      </c>
      <c r="AA55" s="90">
        <f>IFERROR(ROUND('2016 '!AA55+('2016 '!$AA$185*('2016 '!AA55/'2016 '!$AA$180)),0),0)</f>
        <v>0</v>
      </c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</row>
    <row r="56" spans="1:43" s="86" customFormat="1" ht="42.75" outlineLevel="1">
      <c r="A56" s="86" t="s">
        <v>18</v>
      </c>
      <c r="B56" s="88" t="s">
        <v>41</v>
      </c>
      <c r="C56" s="94" t="s">
        <v>87</v>
      </c>
      <c r="D56" s="90">
        <f t="shared" si="0"/>
        <v>0</v>
      </c>
      <c r="E56" s="90">
        <v>0</v>
      </c>
      <c r="F56" s="90">
        <f>IFERROR(ROUND('2016 '!F56+('2016 '!$F$185*('2016 '!F56/'2016 '!$F$180)),0),0)</f>
        <v>0</v>
      </c>
      <c r="G56" s="90">
        <v>0</v>
      </c>
      <c r="H56" s="90">
        <f>IFERROR(ROUND('2016 '!H56+('2016 '!$H$185*('2016 '!H56/'2016 '!$H$180)),0),0)</f>
        <v>0</v>
      </c>
      <c r="I56" s="90">
        <f t="shared" si="1"/>
        <v>0</v>
      </c>
      <c r="J56" s="90">
        <f>IFERROR(ROUND('2016 '!J56+('2016 '!$J$185*('2016 '!J56/'2016 '!$J$180)),0),0)</f>
        <v>0</v>
      </c>
      <c r="K56" s="90">
        <v>0</v>
      </c>
      <c r="L56" s="90">
        <f t="shared" si="2"/>
        <v>111706</v>
      </c>
      <c r="M56" s="90">
        <f t="shared" si="3"/>
        <v>0</v>
      </c>
      <c r="N56" s="90">
        <f>IFERROR(ROUND('2016 '!N56+('2016 '!$N$185*('2016 '!N56/'2016 '!$N$180)),0),0)</f>
        <v>0</v>
      </c>
      <c r="O56" s="90">
        <f t="shared" si="4"/>
        <v>0</v>
      </c>
      <c r="P56" s="90">
        <f>IFERROR(ROUND('2016 '!P56+('2016 '!$P$185*('2016 '!P56/'2016 '!$P$180)),0),0)</f>
        <v>0</v>
      </c>
      <c r="Q56" s="90">
        <f t="shared" si="5"/>
        <v>111706</v>
      </c>
      <c r="R56" s="90">
        <f>IFERROR(ROUND('2016 '!R56+('2016 '!$R$185*('2016 '!R56/'2016 '!$R$180)),0),0)</f>
        <v>24608</v>
      </c>
      <c r="S56" s="90">
        <f t="shared" si="6"/>
        <v>74513</v>
      </c>
      <c r="T56" s="90">
        <f>IFERROR(ROUND('2016 '!T56+('2016 '!$T$185*('2016 '!T56/'2016 '!$T$180)),0),0)</f>
        <v>37193</v>
      </c>
      <c r="U56" s="90">
        <f>IFERROR(ROUND('2016 '!U56+('2016 '!$U$185*('2016 '!U56/'2016 '!$U$180)),0),0)</f>
        <v>0</v>
      </c>
      <c r="V56" s="90">
        <f t="shared" si="7"/>
        <v>7390</v>
      </c>
      <c r="W56" s="90">
        <f>IFERROR(ROUND('2016 '!W56+('2016 '!$W$185*('2016 '!W56/'2016 '!$W$180)),0),0)</f>
        <v>0</v>
      </c>
      <c r="X56" s="90">
        <f>IFERROR(ROUND('2016 '!X56+('2016 '!$X$185*('2016 '!X56/'2016 '!$X$180)),0),0)</f>
        <v>7390</v>
      </c>
      <c r="Y56" s="90">
        <f t="shared" si="8"/>
        <v>0</v>
      </c>
      <c r="Z56" s="90">
        <f>IFERROR(ROUND('2016 '!Z56+('2016 '!$Z$185*('2016 '!Z56/'2016 '!$Z$180)),0),0)</f>
        <v>0</v>
      </c>
      <c r="AA56" s="90">
        <f>IFERROR(ROUND('2016 '!AA56+('2016 '!$AA$185*('2016 '!AA56/'2016 '!$AA$180)),0),0)</f>
        <v>0</v>
      </c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</row>
    <row r="57" spans="1:43" s="86" customFormat="1" ht="42.75" outlineLevel="1">
      <c r="A57" s="86" t="s">
        <v>18</v>
      </c>
      <c r="B57" s="88" t="s">
        <v>41</v>
      </c>
      <c r="C57" s="94" t="s">
        <v>88</v>
      </c>
      <c r="D57" s="90">
        <f t="shared" si="0"/>
        <v>0</v>
      </c>
      <c r="E57" s="90">
        <v>0</v>
      </c>
      <c r="F57" s="90">
        <f>IFERROR(ROUND('2016 '!F57+('2016 '!$F$185*('2016 '!F57/'2016 '!$F$180)),0),0)</f>
        <v>0</v>
      </c>
      <c r="G57" s="90">
        <v>0</v>
      </c>
      <c r="H57" s="90">
        <f>IFERROR(ROUND('2016 '!H57+('2016 '!$H$185*('2016 '!H57/'2016 '!$H$180)),0),0)</f>
        <v>0</v>
      </c>
      <c r="I57" s="90">
        <f t="shared" si="1"/>
        <v>0</v>
      </c>
      <c r="J57" s="90">
        <f>IFERROR(ROUND('2016 '!J57+('2016 '!$J$185*('2016 '!J57/'2016 '!$J$180)),0),0)</f>
        <v>0</v>
      </c>
      <c r="K57" s="90">
        <v>0</v>
      </c>
      <c r="L57" s="90">
        <f t="shared" si="2"/>
        <v>104024</v>
      </c>
      <c r="M57" s="90">
        <f t="shared" si="3"/>
        <v>0</v>
      </c>
      <c r="N57" s="90">
        <f>IFERROR(ROUND('2016 '!N57+('2016 '!$N$185*('2016 '!N57/'2016 '!$N$180)),0),0)</f>
        <v>0</v>
      </c>
      <c r="O57" s="90">
        <f t="shared" si="4"/>
        <v>0</v>
      </c>
      <c r="P57" s="90">
        <f>IFERROR(ROUND('2016 '!P57+('2016 '!$P$185*('2016 '!P57/'2016 '!$P$180)),0),0)</f>
        <v>0</v>
      </c>
      <c r="Q57" s="90">
        <f t="shared" si="5"/>
        <v>104024</v>
      </c>
      <c r="R57" s="90">
        <f>IFERROR(ROUND('2016 '!R57+('2016 '!$R$185*('2016 '!R57/'2016 '!$R$180)),0),0)</f>
        <v>29922</v>
      </c>
      <c r="S57" s="90">
        <f t="shared" si="6"/>
        <v>90604</v>
      </c>
      <c r="T57" s="90">
        <f>IFERROR(ROUND('2016 '!T57+('2016 '!$T$185*('2016 '!T57/'2016 '!$T$180)),0),0)</f>
        <v>11788</v>
      </c>
      <c r="U57" s="90">
        <f>IFERROR(ROUND('2016 '!U57+('2016 '!$U$185*('2016 '!U57/'2016 '!$U$180)),0),0)</f>
        <v>1632</v>
      </c>
      <c r="V57" s="90">
        <f t="shared" si="7"/>
        <v>0</v>
      </c>
      <c r="W57" s="90">
        <f>IFERROR(ROUND('2016 '!W57+('2016 '!$W$185*('2016 '!W57/'2016 '!$W$180)),0),0)</f>
        <v>0</v>
      </c>
      <c r="X57" s="90">
        <f>IFERROR(ROUND('2016 '!X57+('2016 '!$X$185*('2016 '!X57/'2016 '!$X$180)),0),0)</f>
        <v>0</v>
      </c>
      <c r="Y57" s="90">
        <f t="shared" si="8"/>
        <v>0</v>
      </c>
      <c r="Z57" s="90">
        <f>IFERROR(ROUND('2016 '!Z57+('2016 '!$Z$185*('2016 '!Z57/'2016 '!$Z$180)),0),0)</f>
        <v>0</v>
      </c>
      <c r="AA57" s="90">
        <f>IFERROR(ROUND('2016 '!AA57+('2016 '!$AA$185*('2016 '!AA57/'2016 '!$AA$180)),0),0)</f>
        <v>0</v>
      </c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</row>
    <row r="58" spans="1:43" s="86" customFormat="1" ht="42.75" outlineLevel="1">
      <c r="A58" s="86" t="s">
        <v>18</v>
      </c>
      <c r="B58" s="88" t="s">
        <v>41</v>
      </c>
      <c r="C58" s="94" t="s">
        <v>89</v>
      </c>
      <c r="D58" s="90">
        <f t="shared" si="0"/>
        <v>0</v>
      </c>
      <c r="E58" s="90">
        <v>0</v>
      </c>
      <c r="F58" s="90">
        <f>IFERROR(ROUND('2016 '!F58+('2016 '!$F$185*('2016 '!F58/'2016 '!$F$180)),0),0)</f>
        <v>0</v>
      </c>
      <c r="G58" s="90">
        <v>0</v>
      </c>
      <c r="H58" s="90">
        <f>IFERROR(ROUND('2016 '!H58+('2016 '!$H$185*('2016 '!H58/'2016 '!$H$180)),0),0)</f>
        <v>0</v>
      </c>
      <c r="I58" s="90">
        <f t="shared" si="1"/>
        <v>0</v>
      </c>
      <c r="J58" s="90">
        <f>IFERROR(ROUND('2016 '!J58+('2016 '!$J$185*('2016 '!J58/'2016 '!$J$180)),0),0)</f>
        <v>0</v>
      </c>
      <c r="K58" s="90">
        <v>0</v>
      </c>
      <c r="L58" s="90">
        <f t="shared" si="2"/>
        <v>230063</v>
      </c>
      <c r="M58" s="90">
        <f t="shared" si="3"/>
        <v>0</v>
      </c>
      <c r="N58" s="90">
        <f>IFERROR(ROUND('2016 '!N58+('2016 '!$N$185*('2016 '!N58/'2016 '!$N$180)),0),0)</f>
        <v>0</v>
      </c>
      <c r="O58" s="90">
        <f t="shared" si="4"/>
        <v>0</v>
      </c>
      <c r="P58" s="90">
        <f>IFERROR(ROUND('2016 '!P58+('2016 '!$P$185*('2016 '!P58/'2016 '!$P$180)),0),0)</f>
        <v>0</v>
      </c>
      <c r="Q58" s="90">
        <f t="shared" si="5"/>
        <v>230063</v>
      </c>
      <c r="R58" s="90">
        <f>IFERROR(ROUND('2016 '!R58+('2016 '!$R$185*('2016 '!R58/'2016 '!$R$180)),0),0)</f>
        <v>56911</v>
      </c>
      <c r="S58" s="90">
        <f t="shared" si="6"/>
        <v>172327</v>
      </c>
      <c r="T58" s="90">
        <f>IFERROR(ROUND('2016 '!T58+('2016 '!$T$185*('2016 '!T58/'2016 '!$T$180)),0),0)</f>
        <v>53226</v>
      </c>
      <c r="U58" s="90">
        <f>IFERROR(ROUND('2016 '!U58+('2016 '!$U$185*('2016 '!U58/'2016 '!$U$180)),0),0)</f>
        <v>4510</v>
      </c>
      <c r="V58" s="90">
        <f t="shared" si="7"/>
        <v>9475</v>
      </c>
      <c r="W58" s="90">
        <f>IFERROR(ROUND('2016 '!W58+('2016 '!$W$185*('2016 '!W58/'2016 '!$W$180)),0),0)</f>
        <v>0</v>
      </c>
      <c r="X58" s="90">
        <f>IFERROR(ROUND('2016 '!X58+('2016 '!$X$185*('2016 '!X58/'2016 '!$X$180)),0),0)</f>
        <v>9475</v>
      </c>
      <c r="Y58" s="90">
        <f t="shared" si="8"/>
        <v>0</v>
      </c>
      <c r="Z58" s="90">
        <f>IFERROR(ROUND('2016 '!Z58+('2016 '!$Z$185*('2016 '!Z58/'2016 '!$Z$180)),0),0)</f>
        <v>0</v>
      </c>
      <c r="AA58" s="90">
        <f>IFERROR(ROUND('2016 '!AA58+('2016 '!$AA$185*('2016 '!AA58/'2016 '!$AA$180)),0),0)</f>
        <v>0</v>
      </c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</row>
    <row r="59" spans="1:43" s="86" customFormat="1" ht="85.5" outlineLevel="1">
      <c r="A59" s="86" t="s">
        <v>18</v>
      </c>
      <c r="B59" s="88" t="s">
        <v>41</v>
      </c>
      <c r="C59" s="94" t="s">
        <v>90</v>
      </c>
      <c r="D59" s="90">
        <f t="shared" si="0"/>
        <v>33323</v>
      </c>
      <c r="E59" s="90">
        <v>0</v>
      </c>
      <c r="F59" s="90">
        <f>IFERROR(ROUND('2016 '!F59+('2016 '!$F$185*('2016 '!F59/'2016 '!$F$180)),0),0)</f>
        <v>0</v>
      </c>
      <c r="G59" s="90">
        <v>33323</v>
      </c>
      <c r="H59" s="90">
        <f>IFERROR(ROUND('2016 '!H59+('2016 '!$H$185*('2016 '!H59/'2016 '!$H$180)),0),0)</f>
        <v>18631</v>
      </c>
      <c r="I59" s="90">
        <f t="shared" si="1"/>
        <v>1184</v>
      </c>
      <c r="J59" s="90">
        <f>IFERROR(ROUND('2016 '!J59+('2016 '!$J$185*('2016 '!J59/'2016 '!$J$180)),0),0)</f>
        <v>0</v>
      </c>
      <c r="K59" s="90">
        <v>1184</v>
      </c>
      <c r="L59" s="90">
        <f t="shared" si="2"/>
        <v>0</v>
      </c>
      <c r="M59" s="90">
        <f t="shared" si="3"/>
        <v>0</v>
      </c>
      <c r="N59" s="90">
        <f>IFERROR(ROUND('2016 '!N59+('2016 '!$N$185*('2016 '!N59/'2016 '!$N$180)),0),0)</f>
        <v>0</v>
      </c>
      <c r="O59" s="90">
        <f t="shared" si="4"/>
        <v>0</v>
      </c>
      <c r="P59" s="90">
        <f>IFERROR(ROUND('2016 '!P59+('2016 '!$P$185*('2016 '!P59/'2016 '!$P$180)),0),0)</f>
        <v>0</v>
      </c>
      <c r="Q59" s="90">
        <f t="shared" si="5"/>
        <v>0</v>
      </c>
      <c r="R59" s="90">
        <f>IFERROR(ROUND('2016 '!R59+('2016 '!$R$185*('2016 '!R59/'2016 '!$R$180)),0),0)</f>
        <v>0</v>
      </c>
      <c r="S59" s="90">
        <f t="shared" si="6"/>
        <v>0</v>
      </c>
      <c r="T59" s="90">
        <f>IFERROR(ROUND('2016 '!T59+('2016 '!$T$185*('2016 '!T59/'2016 '!$T$180)),0),0)</f>
        <v>0</v>
      </c>
      <c r="U59" s="90">
        <f>IFERROR(ROUND('2016 '!U59+('2016 '!$U$185*('2016 '!U59/'2016 '!$U$180)),0),0)</f>
        <v>0</v>
      </c>
      <c r="V59" s="90">
        <f t="shared" si="7"/>
        <v>0</v>
      </c>
      <c r="W59" s="90">
        <f>IFERROR(ROUND('2016 '!W59+('2016 '!$W$185*('2016 '!W59/'2016 '!$W$180)),0),0)</f>
        <v>0</v>
      </c>
      <c r="X59" s="90">
        <f>IFERROR(ROUND('2016 '!X59+('2016 '!$X$185*('2016 '!X59/'2016 '!$X$180)),0),0)</f>
        <v>0</v>
      </c>
      <c r="Y59" s="90">
        <f t="shared" si="8"/>
        <v>0</v>
      </c>
      <c r="Z59" s="90">
        <f>IFERROR(ROUND('2016 '!Z59+('2016 '!$Z$185*('2016 '!Z59/'2016 '!$Z$180)),0),0)</f>
        <v>0</v>
      </c>
      <c r="AA59" s="90">
        <f>IFERROR(ROUND('2016 '!AA59+('2016 '!$AA$185*('2016 '!AA59/'2016 '!$AA$180)),0),0)</f>
        <v>0</v>
      </c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</row>
    <row r="60" spans="1:43" s="86" customFormat="1" ht="71.25" outlineLevel="1">
      <c r="A60" s="86" t="s">
        <v>18</v>
      </c>
      <c r="B60" s="88" t="s">
        <v>41</v>
      </c>
      <c r="C60" s="94" t="s">
        <v>91</v>
      </c>
      <c r="D60" s="90">
        <f t="shared" si="0"/>
        <v>130956</v>
      </c>
      <c r="E60" s="90">
        <v>0</v>
      </c>
      <c r="F60" s="90">
        <f>IFERROR(ROUND('2016 '!F60+('2016 '!$F$185*('2016 '!F60/'2016 '!$F$180)),0),0)</f>
        <v>0</v>
      </c>
      <c r="G60" s="90">
        <v>130956</v>
      </c>
      <c r="H60" s="90">
        <f>IFERROR(ROUND('2016 '!H60+('2016 '!$H$185*('2016 '!H60/'2016 '!$H$180)),0),0)</f>
        <v>0</v>
      </c>
      <c r="I60" s="90">
        <f t="shared" si="1"/>
        <v>9763</v>
      </c>
      <c r="J60" s="90">
        <f>IFERROR(ROUND('2016 '!J60+('2016 '!$J$185*('2016 '!J60/'2016 '!$J$180)),0),0)</f>
        <v>0</v>
      </c>
      <c r="K60" s="90">
        <v>9763</v>
      </c>
      <c r="L60" s="90">
        <f t="shared" si="2"/>
        <v>216966</v>
      </c>
      <c r="M60" s="90">
        <f t="shared" si="3"/>
        <v>0</v>
      </c>
      <c r="N60" s="90">
        <f>IFERROR(ROUND('2016 '!N60+('2016 '!$N$185*('2016 '!N60/'2016 '!$N$180)),0),0)</f>
        <v>0</v>
      </c>
      <c r="O60" s="90">
        <f t="shared" si="4"/>
        <v>0</v>
      </c>
      <c r="P60" s="90">
        <f>IFERROR(ROUND('2016 '!P60+('2016 '!$P$185*('2016 '!P60/'2016 '!$P$180)),0),0)</f>
        <v>0</v>
      </c>
      <c r="Q60" s="90">
        <f t="shared" si="5"/>
        <v>216966</v>
      </c>
      <c r="R60" s="90">
        <f>IFERROR(ROUND('2016 '!R60+('2016 '!$R$185*('2016 '!R60/'2016 '!$R$180)),0),0)</f>
        <v>60136</v>
      </c>
      <c r="S60" s="90">
        <f t="shared" si="6"/>
        <v>182092</v>
      </c>
      <c r="T60" s="90">
        <f>IFERROR(ROUND('2016 '!T60+('2016 '!$T$185*('2016 '!T60/'2016 '!$T$180)),0),0)</f>
        <v>34170</v>
      </c>
      <c r="U60" s="90">
        <f>IFERROR(ROUND('2016 '!U60+('2016 '!$U$185*('2016 '!U60/'2016 '!$U$180)),0),0)</f>
        <v>704</v>
      </c>
      <c r="V60" s="90">
        <f t="shared" si="7"/>
        <v>8239</v>
      </c>
      <c r="W60" s="90">
        <f>IFERROR(ROUND('2016 '!W60+('2016 '!$W$185*('2016 '!W60/'2016 '!$W$180)),0),0)</f>
        <v>0</v>
      </c>
      <c r="X60" s="90">
        <f>IFERROR(ROUND('2016 '!X60+('2016 '!$X$185*('2016 '!X60/'2016 '!$X$180)),0),0)</f>
        <v>8239</v>
      </c>
      <c r="Y60" s="90">
        <f t="shared" si="8"/>
        <v>0</v>
      </c>
      <c r="Z60" s="90">
        <f>IFERROR(ROUND('2016 '!Z60+('2016 '!$Z$185*('2016 '!Z60/'2016 '!$Z$180)),0),0)</f>
        <v>0</v>
      </c>
      <c r="AA60" s="90">
        <f>IFERROR(ROUND('2016 '!AA60+('2016 '!$AA$185*('2016 '!AA60/'2016 '!$AA$180)),0),0)</f>
        <v>0</v>
      </c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</row>
    <row r="61" spans="1:43" s="86" customFormat="1" ht="42.75" outlineLevel="1">
      <c r="A61" s="86" t="s">
        <v>18</v>
      </c>
      <c r="B61" s="88" t="s">
        <v>41</v>
      </c>
      <c r="C61" s="94" t="s">
        <v>92</v>
      </c>
      <c r="D61" s="90">
        <f t="shared" si="0"/>
        <v>0</v>
      </c>
      <c r="E61" s="90">
        <v>0</v>
      </c>
      <c r="F61" s="90">
        <f>IFERROR(ROUND('2016 '!F61+('2016 '!$F$185*('2016 '!F61/'2016 '!$F$180)),0),0)</f>
        <v>0</v>
      </c>
      <c r="G61" s="90">
        <v>0</v>
      </c>
      <c r="H61" s="90">
        <f>IFERROR(ROUND('2016 '!H61+('2016 '!$H$185*('2016 '!H61/'2016 '!$H$180)),0),0)</f>
        <v>0</v>
      </c>
      <c r="I61" s="90">
        <f t="shared" si="1"/>
        <v>0</v>
      </c>
      <c r="J61" s="90">
        <f>IFERROR(ROUND('2016 '!J61+('2016 '!$J$185*('2016 '!J61/'2016 '!$J$180)),0),0)</f>
        <v>0</v>
      </c>
      <c r="K61" s="90">
        <v>0</v>
      </c>
      <c r="L61" s="90">
        <f t="shared" si="2"/>
        <v>33141</v>
      </c>
      <c r="M61" s="90">
        <f t="shared" si="3"/>
        <v>0</v>
      </c>
      <c r="N61" s="90">
        <f>IFERROR(ROUND('2016 '!N61+('2016 '!$N$185*('2016 '!N61/'2016 '!$N$180)),0),0)</f>
        <v>0</v>
      </c>
      <c r="O61" s="90">
        <f t="shared" si="4"/>
        <v>0</v>
      </c>
      <c r="P61" s="90">
        <f>IFERROR(ROUND('2016 '!P61+('2016 '!$P$185*('2016 '!P61/'2016 '!$P$180)),0),0)</f>
        <v>0</v>
      </c>
      <c r="Q61" s="90">
        <f t="shared" si="5"/>
        <v>33141</v>
      </c>
      <c r="R61" s="90">
        <f>IFERROR(ROUND('2016 '!R61+('2016 '!$R$185*('2016 '!R61/'2016 '!$R$180)),0),0)</f>
        <v>10945</v>
      </c>
      <c r="S61" s="90">
        <f t="shared" si="6"/>
        <v>33141</v>
      </c>
      <c r="T61" s="90">
        <f>IFERROR(ROUND('2016 '!T61+('2016 '!$T$185*('2016 '!T61/'2016 '!$T$180)),0),0)</f>
        <v>0</v>
      </c>
      <c r="U61" s="90">
        <f>IFERROR(ROUND('2016 '!U61+('2016 '!$U$185*('2016 '!U61/'2016 '!$U$180)),0),0)</f>
        <v>0</v>
      </c>
      <c r="V61" s="90">
        <f t="shared" si="7"/>
        <v>0</v>
      </c>
      <c r="W61" s="90">
        <f>IFERROR(ROUND('2016 '!W61+('2016 '!$W$185*('2016 '!W61/'2016 '!$W$180)),0),0)</f>
        <v>0</v>
      </c>
      <c r="X61" s="90">
        <f>IFERROR(ROUND('2016 '!X61+('2016 '!$X$185*('2016 '!X61/'2016 '!$X$180)),0),0)</f>
        <v>0</v>
      </c>
      <c r="Y61" s="90">
        <f t="shared" si="8"/>
        <v>0</v>
      </c>
      <c r="Z61" s="90">
        <f>IFERROR(ROUND('2016 '!Z61+('2016 '!$Z$185*('2016 '!Z61/'2016 '!$Z$180)),0),0)</f>
        <v>0</v>
      </c>
      <c r="AA61" s="90">
        <f>IFERROR(ROUND('2016 '!AA61+('2016 '!$AA$185*('2016 '!AA61/'2016 '!$AA$180)),0),0)</f>
        <v>0</v>
      </c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</row>
    <row r="62" spans="1:43" s="86" customFormat="1" ht="28.5" outlineLevel="1">
      <c r="A62" s="86" t="s">
        <v>18</v>
      </c>
      <c r="B62" s="88" t="s">
        <v>41</v>
      </c>
      <c r="C62" s="94" t="s">
        <v>93</v>
      </c>
      <c r="D62" s="90">
        <f t="shared" si="0"/>
        <v>0</v>
      </c>
      <c r="E62" s="90">
        <v>0</v>
      </c>
      <c r="F62" s="90">
        <f>IFERROR(ROUND('2016 '!F62+('2016 '!$F$185*('2016 '!F62/'2016 '!$F$180)),0),0)</f>
        <v>0</v>
      </c>
      <c r="G62" s="90">
        <v>0</v>
      </c>
      <c r="H62" s="90">
        <f>IFERROR(ROUND('2016 '!H62+('2016 '!$H$185*('2016 '!H62/'2016 '!$H$180)),0),0)</f>
        <v>0</v>
      </c>
      <c r="I62" s="90">
        <f t="shared" si="1"/>
        <v>0</v>
      </c>
      <c r="J62" s="90">
        <f>IFERROR(ROUND('2016 '!J62+('2016 '!$J$185*('2016 '!J62/'2016 '!$J$180)),0),0)</f>
        <v>0</v>
      </c>
      <c r="K62" s="90">
        <v>0</v>
      </c>
      <c r="L62" s="90">
        <f t="shared" si="2"/>
        <v>1232</v>
      </c>
      <c r="M62" s="90">
        <f t="shared" si="3"/>
        <v>0</v>
      </c>
      <c r="N62" s="90">
        <f>IFERROR(ROUND('2016 '!N62+('2016 '!$N$185*('2016 '!N62/'2016 '!$N$180)),0),0)</f>
        <v>0</v>
      </c>
      <c r="O62" s="90">
        <f t="shared" si="4"/>
        <v>0</v>
      </c>
      <c r="P62" s="90">
        <f>IFERROR(ROUND('2016 '!P62+('2016 '!$P$185*('2016 '!P62/'2016 '!$P$180)),0),0)</f>
        <v>0</v>
      </c>
      <c r="Q62" s="90">
        <f t="shared" si="5"/>
        <v>1232</v>
      </c>
      <c r="R62" s="90">
        <f>IFERROR(ROUND('2016 '!R62+('2016 '!$R$185*('2016 '!R62/'2016 '!$R$180)),0),0)</f>
        <v>407</v>
      </c>
      <c r="S62" s="90">
        <f t="shared" si="6"/>
        <v>1232</v>
      </c>
      <c r="T62" s="90">
        <f>IFERROR(ROUND('2016 '!T62+('2016 '!$T$185*('2016 '!T62/'2016 '!$T$180)),0),0)</f>
        <v>0</v>
      </c>
      <c r="U62" s="90">
        <f>IFERROR(ROUND('2016 '!U62+('2016 '!$U$185*('2016 '!U62/'2016 '!$U$180)),0),0)</f>
        <v>0</v>
      </c>
      <c r="V62" s="90">
        <f t="shared" si="7"/>
        <v>0</v>
      </c>
      <c r="W62" s="90">
        <f>IFERROR(ROUND('2016 '!W62+('2016 '!$W$185*('2016 '!W62/'2016 '!$W$180)),0),0)</f>
        <v>0</v>
      </c>
      <c r="X62" s="90">
        <f>IFERROR(ROUND('2016 '!X62+('2016 '!$X$185*('2016 '!X62/'2016 '!$X$180)),0),0)</f>
        <v>0</v>
      </c>
      <c r="Y62" s="90">
        <f t="shared" si="8"/>
        <v>0</v>
      </c>
      <c r="Z62" s="90">
        <f>IFERROR(ROUND('2016 '!Z62+('2016 '!$Z$185*('2016 '!Z62/'2016 '!$Z$180)),0),0)</f>
        <v>0</v>
      </c>
      <c r="AA62" s="90">
        <f>IFERROR(ROUND('2016 '!AA62+('2016 '!$AA$185*('2016 '!AA62/'2016 '!$AA$180)),0),0)</f>
        <v>0</v>
      </c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</row>
    <row r="63" spans="1:43" s="86" customFormat="1" ht="57" outlineLevel="1">
      <c r="A63" s="86" t="s">
        <v>18</v>
      </c>
      <c r="B63" s="88" t="s">
        <v>41</v>
      </c>
      <c r="C63" s="94" t="s">
        <v>94</v>
      </c>
      <c r="D63" s="90">
        <f t="shared" si="0"/>
        <v>0</v>
      </c>
      <c r="E63" s="90">
        <v>0</v>
      </c>
      <c r="F63" s="90">
        <f>IFERROR(ROUND('2016 '!F63+('2016 '!$F$185*('2016 '!F63/'2016 '!$F$180)),0),0)</f>
        <v>0</v>
      </c>
      <c r="G63" s="90">
        <v>0</v>
      </c>
      <c r="H63" s="90">
        <f>IFERROR(ROUND('2016 '!H63+('2016 '!$H$185*('2016 '!H63/'2016 '!$H$180)),0),0)</f>
        <v>0</v>
      </c>
      <c r="I63" s="90">
        <f t="shared" si="1"/>
        <v>0</v>
      </c>
      <c r="J63" s="90">
        <f>IFERROR(ROUND('2016 '!J63+('2016 '!$J$185*('2016 '!J63/'2016 '!$J$180)),0),0)</f>
        <v>0</v>
      </c>
      <c r="K63" s="90">
        <v>0</v>
      </c>
      <c r="L63" s="90">
        <f t="shared" si="2"/>
        <v>38574</v>
      </c>
      <c r="M63" s="90">
        <f t="shared" si="3"/>
        <v>0</v>
      </c>
      <c r="N63" s="90">
        <f>IFERROR(ROUND('2016 '!N63+('2016 '!$N$185*('2016 '!N63/'2016 '!$N$180)),0),0)</f>
        <v>0</v>
      </c>
      <c r="O63" s="90">
        <f t="shared" si="4"/>
        <v>0</v>
      </c>
      <c r="P63" s="90">
        <f>IFERROR(ROUND('2016 '!P63+('2016 '!$P$185*('2016 '!P63/'2016 '!$P$180)),0),0)</f>
        <v>0</v>
      </c>
      <c r="Q63" s="90">
        <f t="shared" si="5"/>
        <v>38574</v>
      </c>
      <c r="R63" s="90">
        <f>IFERROR(ROUND('2016 '!R63+('2016 '!$R$185*('2016 '!R63/'2016 '!$R$180)),0),0)</f>
        <v>10757</v>
      </c>
      <c r="S63" s="90">
        <f t="shared" si="6"/>
        <v>32572</v>
      </c>
      <c r="T63" s="90">
        <f>IFERROR(ROUND('2016 '!T63+('2016 '!$T$185*('2016 '!T63/'2016 '!$T$180)),0),0)</f>
        <v>6002</v>
      </c>
      <c r="U63" s="90">
        <f>IFERROR(ROUND('2016 '!U63+('2016 '!$U$185*('2016 '!U63/'2016 '!$U$180)),0),0)</f>
        <v>0</v>
      </c>
      <c r="V63" s="90">
        <f t="shared" si="7"/>
        <v>0</v>
      </c>
      <c r="W63" s="90">
        <f>IFERROR(ROUND('2016 '!W63+('2016 '!$W$185*('2016 '!W63/'2016 '!$W$180)),0),0)</f>
        <v>0</v>
      </c>
      <c r="X63" s="90">
        <f>IFERROR(ROUND('2016 '!X63+('2016 '!$X$185*('2016 '!X63/'2016 '!$X$180)),0),0)</f>
        <v>0</v>
      </c>
      <c r="Y63" s="90">
        <f t="shared" si="8"/>
        <v>0</v>
      </c>
      <c r="Z63" s="90">
        <f>IFERROR(ROUND('2016 '!Z63+('2016 '!$Z$185*('2016 '!Z63/'2016 '!$Z$180)),0),0)</f>
        <v>0</v>
      </c>
      <c r="AA63" s="90">
        <f>IFERROR(ROUND('2016 '!AA63+('2016 '!$AA$185*('2016 '!AA63/'2016 '!$AA$180)),0),0)</f>
        <v>0</v>
      </c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</row>
    <row r="64" spans="1:43" s="86" customFormat="1" ht="57" outlineLevel="1">
      <c r="A64" s="86" t="s">
        <v>18</v>
      </c>
      <c r="B64" s="88" t="s">
        <v>41</v>
      </c>
      <c r="C64" s="94" t="s">
        <v>95</v>
      </c>
      <c r="D64" s="90">
        <f t="shared" si="0"/>
        <v>0</v>
      </c>
      <c r="E64" s="90">
        <v>0</v>
      </c>
      <c r="F64" s="90">
        <f>IFERROR(ROUND('2016 '!F64+('2016 '!$F$185*('2016 '!F64/'2016 '!$F$180)),0),0)</f>
        <v>0</v>
      </c>
      <c r="G64" s="90">
        <v>0</v>
      </c>
      <c r="H64" s="90">
        <f>IFERROR(ROUND('2016 '!H64+('2016 '!$H$185*('2016 '!H64/'2016 '!$H$180)),0),0)</f>
        <v>0</v>
      </c>
      <c r="I64" s="90">
        <f t="shared" si="1"/>
        <v>0</v>
      </c>
      <c r="J64" s="90">
        <f>IFERROR(ROUND('2016 '!J64+('2016 '!$J$185*('2016 '!J64/'2016 '!$J$180)),0),0)</f>
        <v>0</v>
      </c>
      <c r="K64" s="90">
        <v>0</v>
      </c>
      <c r="L64" s="90">
        <f t="shared" si="2"/>
        <v>24321</v>
      </c>
      <c r="M64" s="90">
        <f t="shared" si="3"/>
        <v>0</v>
      </c>
      <c r="N64" s="90">
        <f>IFERROR(ROUND('2016 '!N64+('2016 '!$N$185*('2016 '!N64/'2016 '!$N$180)),0),0)</f>
        <v>0</v>
      </c>
      <c r="O64" s="90">
        <f t="shared" si="4"/>
        <v>0</v>
      </c>
      <c r="P64" s="90">
        <f>IFERROR(ROUND('2016 '!P64+('2016 '!$P$185*('2016 '!P64/'2016 '!$P$180)),0),0)</f>
        <v>0</v>
      </c>
      <c r="Q64" s="90">
        <f t="shared" si="5"/>
        <v>24321</v>
      </c>
      <c r="R64" s="90">
        <f>IFERROR(ROUND('2016 '!R64+('2016 '!$R$185*('2016 '!R64/'2016 '!$R$180)),0),0)</f>
        <v>7969</v>
      </c>
      <c r="S64" s="90">
        <f t="shared" si="6"/>
        <v>24130</v>
      </c>
      <c r="T64" s="90">
        <f>IFERROR(ROUND('2016 '!T64+('2016 '!$T$185*('2016 '!T64/'2016 '!$T$180)),0),0)</f>
        <v>191</v>
      </c>
      <c r="U64" s="90">
        <f>IFERROR(ROUND('2016 '!U64+('2016 '!$U$185*('2016 '!U64/'2016 '!$U$180)),0),0)</f>
        <v>0</v>
      </c>
      <c r="V64" s="90">
        <f t="shared" si="7"/>
        <v>0</v>
      </c>
      <c r="W64" s="90">
        <f>IFERROR(ROUND('2016 '!W64+('2016 '!$W$185*('2016 '!W64/'2016 '!$W$180)),0),0)</f>
        <v>0</v>
      </c>
      <c r="X64" s="90">
        <f>IFERROR(ROUND('2016 '!X64+('2016 '!$X$185*('2016 '!X64/'2016 '!$X$180)),0),0)</f>
        <v>0</v>
      </c>
      <c r="Y64" s="90">
        <f t="shared" si="8"/>
        <v>0</v>
      </c>
      <c r="Z64" s="90">
        <f>IFERROR(ROUND('2016 '!Z64+('2016 '!$Z$185*('2016 '!Z64/'2016 '!$Z$180)),0),0)</f>
        <v>0</v>
      </c>
      <c r="AA64" s="90">
        <f>IFERROR(ROUND('2016 '!AA64+('2016 '!$AA$185*('2016 '!AA64/'2016 '!$AA$180)),0),0)</f>
        <v>0</v>
      </c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</row>
    <row r="65" spans="1:43" s="86" customFormat="1" ht="28.5" outlineLevel="1">
      <c r="A65" s="86" t="s">
        <v>18</v>
      </c>
      <c r="B65" s="88" t="s">
        <v>41</v>
      </c>
      <c r="C65" s="94" t="s">
        <v>96</v>
      </c>
      <c r="D65" s="90">
        <f t="shared" si="0"/>
        <v>30363</v>
      </c>
      <c r="E65" s="90">
        <v>0</v>
      </c>
      <c r="F65" s="90">
        <f>IFERROR(ROUND('2016 '!F65+('2016 '!$F$185*('2016 '!F65/'2016 '!$F$180)),0),0)</f>
        <v>0</v>
      </c>
      <c r="G65" s="90">
        <v>30363</v>
      </c>
      <c r="H65" s="90">
        <f>IFERROR(ROUND('2016 '!H65+('2016 '!$H$185*('2016 '!H65/'2016 '!$H$180)),0),0)</f>
        <v>0</v>
      </c>
      <c r="I65" s="90">
        <f t="shared" si="1"/>
        <v>1977</v>
      </c>
      <c r="J65" s="90">
        <f>IFERROR(ROUND('2016 '!J65+('2016 '!$J$185*('2016 '!J65/'2016 '!$J$180)),0),0)</f>
        <v>0</v>
      </c>
      <c r="K65" s="90">
        <v>1977</v>
      </c>
      <c r="L65" s="90">
        <f t="shared" si="2"/>
        <v>32999</v>
      </c>
      <c r="M65" s="90">
        <f t="shared" si="3"/>
        <v>0</v>
      </c>
      <c r="N65" s="90">
        <f>IFERROR(ROUND('2016 '!N65+('2016 '!$N$185*('2016 '!N65/'2016 '!$N$180)),0),0)</f>
        <v>0</v>
      </c>
      <c r="O65" s="90">
        <f t="shared" si="4"/>
        <v>0</v>
      </c>
      <c r="P65" s="90">
        <f>IFERROR(ROUND('2016 '!P65+('2016 '!$P$185*('2016 '!P65/'2016 '!$P$180)),0),0)</f>
        <v>0</v>
      </c>
      <c r="Q65" s="90">
        <f t="shared" si="5"/>
        <v>32999</v>
      </c>
      <c r="R65" s="90">
        <f>IFERROR(ROUND('2016 '!R65+('2016 '!$R$185*('2016 '!R65/'2016 '!$R$180)),0),0)</f>
        <v>9626</v>
      </c>
      <c r="S65" s="90">
        <f t="shared" si="6"/>
        <v>29148</v>
      </c>
      <c r="T65" s="90">
        <f>IFERROR(ROUND('2016 '!T65+('2016 '!$T$185*('2016 '!T65/'2016 '!$T$180)),0),0)</f>
        <v>3851</v>
      </c>
      <c r="U65" s="90">
        <f>IFERROR(ROUND('2016 '!U65+('2016 '!$U$185*('2016 '!U65/'2016 '!$U$180)),0),0)</f>
        <v>0</v>
      </c>
      <c r="V65" s="90">
        <f t="shared" si="7"/>
        <v>2266</v>
      </c>
      <c r="W65" s="90">
        <f>IFERROR(ROUND('2016 '!W65+('2016 '!$W$185*('2016 '!W65/'2016 '!$W$180)),0),0)</f>
        <v>0</v>
      </c>
      <c r="X65" s="90">
        <f>IFERROR(ROUND('2016 '!X65+('2016 '!$X$185*('2016 '!X65/'2016 '!$X$180)),0),0)</f>
        <v>2266</v>
      </c>
      <c r="Y65" s="90">
        <f t="shared" si="8"/>
        <v>0</v>
      </c>
      <c r="Z65" s="90">
        <f>IFERROR(ROUND('2016 '!Z65+('2016 '!$Z$185*('2016 '!Z65/'2016 '!$Z$180)),0),0)</f>
        <v>0</v>
      </c>
      <c r="AA65" s="90">
        <f>IFERROR(ROUND('2016 '!AA65+('2016 '!$AA$185*('2016 '!AA65/'2016 '!$AA$180)),0),0)</f>
        <v>0</v>
      </c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</row>
    <row r="66" spans="1:43" s="86" customFormat="1" ht="57" outlineLevel="1">
      <c r="A66" s="86" t="s">
        <v>18</v>
      </c>
      <c r="B66" s="88" t="s">
        <v>41</v>
      </c>
      <c r="C66" s="92" t="s">
        <v>97</v>
      </c>
      <c r="D66" s="90">
        <f t="shared" si="0"/>
        <v>26016</v>
      </c>
      <c r="E66" s="90">
        <v>0</v>
      </c>
      <c r="F66" s="90">
        <f>IFERROR(ROUND('2016 '!F66+('2016 '!$F$185*('2016 '!F66/'2016 '!$F$180)),0),0)</f>
        <v>0</v>
      </c>
      <c r="G66" s="90">
        <v>26016</v>
      </c>
      <c r="H66" s="90">
        <f>IFERROR(ROUND('2016 '!H66+('2016 '!$H$185*('2016 '!H66/'2016 '!$H$180)),0),0)</f>
        <v>0</v>
      </c>
      <c r="I66" s="90">
        <f t="shared" si="1"/>
        <v>2459</v>
      </c>
      <c r="J66" s="90">
        <f>IFERROR(ROUND('2016 '!J66+('2016 '!$J$185*('2016 '!J66/'2016 '!$J$180)),0),0)</f>
        <v>0</v>
      </c>
      <c r="K66" s="93">
        <f>1897+562</f>
        <v>2459</v>
      </c>
      <c r="L66" s="90">
        <f t="shared" si="2"/>
        <v>472</v>
      </c>
      <c r="M66" s="90">
        <f t="shared" si="3"/>
        <v>0</v>
      </c>
      <c r="N66" s="90">
        <f>IFERROR(ROUND('2016 '!N66+('2016 '!$N$185*('2016 '!N66/'2016 '!$N$180)),0),0)</f>
        <v>0</v>
      </c>
      <c r="O66" s="90">
        <f t="shared" si="4"/>
        <v>0</v>
      </c>
      <c r="P66" s="90">
        <f>IFERROR(ROUND('2016 '!P66+('2016 '!$P$185*('2016 '!P66/'2016 '!$P$180)),0),0)</f>
        <v>0</v>
      </c>
      <c r="Q66" s="90">
        <f t="shared" si="5"/>
        <v>472</v>
      </c>
      <c r="R66" s="90">
        <f>IFERROR(ROUND('2016 '!R66+('2016 '!$R$185*('2016 '!R66/'2016 '!$R$180)),0),0)</f>
        <v>156</v>
      </c>
      <c r="S66" s="90">
        <f t="shared" si="6"/>
        <v>472</v>
      </c>
      <c r="T66" s="90">
        <f>IFERROR(ROUND('2016 '!T66+('2016 '!$T$185*('2016 '!T66/'2016 '!$T$180)),0),0)</f>
        <v>0</v>
      </c>
      <c r="U66" s="90">
        <f>IFERROR(ROUND('2016 '!U66+('2016 '!$U$185*('2016 '!U66/'2016 '!$U$180)),0),0)</f>
        <v>0</v>
      </c>
      <c r="V66" s="90">
        <f t="shared" si="7"/>
        <v>9269</v>
      </c>
      <c r="W66" s="90">
        <f>IFERROR(ROUND('2016 '!W66+('2016 '!$W$185*('2016 '!W66/'2016 '!$W$180)),0),0)</f>
        <v>0</v>
      </c>
      <c r="X66" s="90">
        <f>IFERROR(ROUND('2016 '!X66+('2016 '!$X$185*('2016 '!X66/'2016 '!$X$180)),0),0)</f>
        <v>9269</v>
      </c>
      <c r="Y66" s="90">
        <f t="shared" si="8"/>
        <v>0</v>
      </c>
      <c r="Z66" s="90">
        <f>IFERROR(ROUND('2016 '!Z66+('2016 '!$Z$185*('2016 '!Z66/'2016 '!$Z$180)),0),0)</f>
        <v>0</v>
      </c>
      <c r="AA66" s="90">
        <f>IFERROR(ROUND('2016 '!AA66+('2016 '!$AA$185*('2016 '!AA66/'2016 '!$AA$180)),0),0)</f>
        <v>0</v>
      </c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</row>
    <row r="67" spans="1:43" s="86" customFormat="1" ht="42.75" outlineLevel="1">
      <c r="A67" s="86" t="s">
        <v>18</v>
      </c>
      <c r="B67" s="88" t="s">
        <v>41</v>
      </c>
      <c r="C67" s="94" t="s">
        <v>318</v>
      </c>
      <c r="D67" s="90">
        <f t="shared" si="0"/>
        <v>45362</v>
      </c>
      <c r="E67" s="90">
        <v>0</v>
      </c>
      <c r="F67" s="90">
        <f>IFERROR(ROUND('2016 '!F67+('2016 '!$F$185*('2016 '!F67/'2016 '!$F$180)),0),0)</f>
        <v>0</v>
      </c>
      <c r="G67" s="90">
        <v>45362</v>
      </c>
      <c r="H67" s="90">
        <f>IFERROR(ROUND('2016 '!H67+('2016 '!$H$185*('2016 '!H67/'2016 '!$H$180)),0),0)</f>
        <v>0</v>
      </c>
      <c r="I67" s="90">
        <f t="shared" si="1"/>
        <v>3368</v>
      </c>
      <c r="J67" s="90">
        <f>IFERROR(ROUND('2016 '!J67+('2016 '!$J$185*('2016 '!J67/'2016 '!$J$180)),0),0)</f>
        <v>0</v>
      </c>
      <c r="K67" s="90">
        <v>3368</v>
      </c>
      <c r="L67" s="90">
        <f t="shared" si="2"/>
        <v>0</v>
      </c>
      <c r="M67" s="90">
        <f t="shared" si="3"/>
        <v>0</v>
      </c>
      <c r="N67" s="90">
        <f>IFERROR(ROUND('2016 '!N67+('2016 '!$N$185*('2016 '!N67/'2016 '!$N$180)),0),0)</f>
        <v>0</v>
      </c>
      <c r="O67" s="90">
        <f t="shared" si="4"/>
        <v>0</v>
      </c>
      <c r="P67" s="90">
        <f>IFERROR(ROUND('2016 '!P67+('2016 '!$P$185*('2016 '!P67/'2016 '!$P$180)),0),0)</f>
        <v>0</v>
      </c>
      <c r="Q67" s="90">
        <f t="shared" si="5"/>
        <v>0</v>
      </c>
      <c r="R67" s="90">
        <f>IFERROR(ROUND('2016 '!R67+('2016 '!$R$185*('2016 '!R67/'2016 '!$R$180)),0),0)</f>
        <v>0</v>
      </c>
      <c r="S67" s="90">
        <f t="shared" si="6"/>
        <v>0</v>
      </c>
      <c r="T67" s="90">
        <f>IFERROR(ROUND('2016 '!T67+('2016 '!$T$185*('2016 '!T67/'2016 '!$T$180)),0),0)</f>
        <v>0</v>
      </c>
      <c r="U67" s="90">
        <f>IFERROR(ROUND('2016 '!U67+('2016 '!$U$185*('2016 '!U67/'2016 '!$U$180)),0),0)</f>
        <v>0</v>
      </c>
      <c r="V67" s="90">
        <f t="shared" si="7"/>
        <v>0</v>
      </c>
      <c r="W67" s="90">
        <f>IFERROR(ROUND('2016 '!W67+('2016 '!$W$185*('2016 '!W67/'2016 '!$W$180)),0),0)</f>
        <v>0</v>
      </c>
      <c r="X67" s="90">
        <f>IFERROR(ROUND('2016 '!X67+('2016 '!$X$185*('2016 '!X67/'2016 '!$X$180)),0),0)</f>
        <v>0</v>
      </c>
      <c r="Y67" s="90">
        <f t="shared" si="8"/>
        <v>0</v>
      </c>
      <c r="Z67" s="90">
        <f>IFERROR(ROUND('2016 '!Z67+('2016 '!$Z$185*('2016 '!Z67/'2016 '!$Z$180)),0),0)</f>
        <v>0</v>
      </c>
      <c r="AA67" s="90">
        <f>IFERROR(ROUND('2016 '!AA67+('2016 '!$AA$185*('2016 '!AA67/'2016 '!$AA$180)),0),0)</f>
        <v>0</v>
      </c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</row>
    <row r="68" spans="1:43" s="86" customFormat="1" ht="57" outlineLevel="1">
      <c r="A68" s="86" t="s">
        <v>18</v>
      </c>
      <c r="B68" s="88" t="s">
        <v>41</v>
      </c>
      <c r="C68" s="92" t="s">
        <v>98</v>
      </c>
      <c r="D68" s="90">
        <f t="shared" si="0"/>
        <v>81086</v>
      </c>
      <c r="E68" s="90">
        <v>0</v>
      </c>
      <c r="F68" s="90">
        <f>IFERROR(ROUND('2016 '!F68+('2016 '!$F$185*('2016 '!F68/'2016 '!$F$180)),0),0)</f>
        <v>0</v>
      </c>
      <c r="G68" s="90">
        <v>81086</v>
      </c>
      <c r="H68" s="90">
        <f>IFERROR(ROUND('2016 '!H68+('2016 '!$H$185*('2016 '!H68/'2016 '!$H$180)),0),0)</f>
        <v>0</v>
      </c>
      <c r="I68" s="90">
        <f t="shared" si="1"/>
        <v>6269</v>
      </c>
      <c r="J68" s="90">
        <f>IFERROR(ROUND('2016 '!J68+('2016 '!$J$185*('2016 '!J68/'2016 '!$J$180)),0),0)</f>
        <v>0</v>
      </c>
      <c r="K68" s="93">
        <f>5500+769</f>
        <v>6269</v>
      </c>
      <c r="L68" s="90">
        <f t="shared" si="2"/>
        <v>132029</v>
      </c>
      <c r="M68" s="90">
        <f t="shared" si="3"/>
        <v>0</v>
      </c>
      <c r="N68" s="90">
        <f>IFERROR(ROUND('2016 '!N68+('2016 '!$N$185*('2016 '!N68/'2016 '!$N$180)),0),0)</f>
        <v>0</v>
      </c>
      <c r="O68" s="90">
        <f t="shared" si="4"/>
        <v>0</v>
      </c>
      <c r="P68" s="90">
        <f>IFERROR(ROUND('2016 '!P68+('2016 '!$P$185*('2016 '!P68/'2016 '!$P$180)),0),0)</f>
        <v>0</v>
      </c>
      <c r="Q68" s="90">
        <f t="shared" si="5"/>
        <v>132029</v>
      </c>
      <c r="R68" s="90">
        <f>IFERROR(ROUND('2016 '!R68+('2016 '!$R$185*('2016 '!R68/'2016 '!$R$180)),0),0)</f>
        <v>36630</v>
      </c>
      <c r="S68" s="90">
        <f t="shared" si="6"/>
        <v>110916</v>
      </c>
      <c r="T68" s="90">
        <f>IFERROR(ROUND('2016 '!T68+('2016 '!$T$185*('2016 '!T68/'2016 '!$T$180)),0),0)</f>
        <v>21113</v>
      </c>
      <c r="U68" s="90">
        <f>IFERROR(ROUND('2016 '!U68+('2016 '!$U$185*('2016 '!U68/'2016 '!$U$180)),0),0)</f>
        <v>0</v>
      </c>
      <c r="V68" s="90">
        <f t="shared" si="7"/>
        <v>4120</v>
      </c>
      <c r="W68" s="90">
        <f>IFERROR(ROUND('2016 '!W68+('2016 '!$W$185*('2016 '!W68/'2016 '!$W$180)),0),0)</f>
        <v>0</v>
      </c>
      <c r="X68" s="90">
        <f>IFERROR(ROUND('2016 '!X68+('2016 '!$X$185*('2016 '!X68/'2016 '!$X$180)),0),0)</f>
        <v>4120</v>
      </c>
      <c r="Y68" s="90">
        <f t="shared" si="8"/>
        <v>0</v>
      </c>
      <c r="Z68" s="90">
        <f>IFERROR(ROUND('2016 '!Z68+('2016 '!$Z$185*('2016 '!Z68/'2016 '!$Z$180)),0),0)</f>
        <v>0</v>
      </c>
      <c r="AA68" s="90">
        <f>IFERROR(ROUND('2016 '!AA68+('2016 '!$AA$185*('2016 '!AA68/'2016 '!$AA$180)),0),0)</f>
        <v>0</v>
      </c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</row>
    <row r="69" spans="1:43" s="86" customFormat="1" ht="71.25" outlineLevel="1">
      <c r="A69" s="86" t="s">
        <v>18</v>
      </c>
      <c r="B69" s="88" t="s">
        <v>41</v>
      </c>
      <c r="C69" s="94" t="s">
        <v>99</v>
      </c>
      <c r="D69" s="90">
        <f t="shared" si="0"/>
        <v>3000</v>
      </c>
      <c r="E69" s="90">
        <v>0</v>
      </c>
      <c r="F69" s="90">
        <f>IFERROR(ROUND('2016 '!F69+('2016 '!$F$185*('2016 '!F69/'2016 '!$F$180)),0),0)</f>
        <v>0</v>
      </c>
      <c r="G69" s="90">
        <v>3000</v>
      </c>
      <c r="H69" s="90">
        <f>IFERROR(ROUND('2016 '!H69+('2016 '!$H$185*('2016 '!H69/'2016 '!$H$180)),0),0)</f>
        <v>0</v>
      </c>
      <c r="I69" s="90">
        <f t="shared" si="1"/>
        <v>193</v>
      </c>
      <c r="J69" s="90">
        <f>IFERROR(ROUND('2016 '!J69+('2016 '!$J$185*('2016 '!J69/'2016 '!$J$180)),0),0)</f>
        <v>0</v>
      </c>
      <c r="K69" s="90">
        <v>193</v>
      </c>
      <c r="L69" s="90">
        <f t="shared" si="2"/>
        <v>16984</v>
      </c>
      <c r="M69" s="90">
        <f t="shared" si="3"/>
        <v>0</v>
      </c>
      <c r="N69" s="90">
        <f>IFERROR(ROUND('2016 '!N69+('2016 '!$N$185*('2016 '!N69/'2016 '!$N$180)),0),0)</f>
        <v>0</v>
      </c>
      <c r="O69" s="90">
        <f t="shared" si="4"/>
        <v>0</v>
      </c>
      <c r="P69" s="90">
        <f>IFERROR(ROUND('2016 '!P69+('2016 '!$P$185*('2016 '!P69/'2016 '!$P$180)),0),0)</f>
        <v>0</v>
      </c>
      <c r="Q69" s="90">
        <f t="shared" si="5"/>
        <v>16984</v>
      </c>
      <c r="R69" s="90">
        <f>IFERROR(ROUND('2016 '!R69+('2016 '!$R$185*('2016 '!R69/'2016 '!$R$180)),0),0)</f>
        <v>4329</v>
      </c>
      <c r="S69" s="90">
        <f t="shared" si="6"/>
        <v>13108</v>
      </c>
      <c r="T69" s="90">
        <f>IFERROR(ROUND('2016 '!T69+('2016 '!$T$185*('2016 '!T69/'2016 '!$T$180)),0),0)</f>
        <v>3876</v>
      </c>
      <c r="U69" s="90">
        <f>IFERROR(ROUND('2016 '!U69+('2016 '!$U$185*('2016 '!U69/'2016 '!$U$180)),0),0)</f>
        <v>0</v>
      </c>
      <c r="V69" s="90">
        <f t="shared" si="7"/>
        <v>0</v>
      </c>
      <c r="W69" s="90">
        <f>IFERROR(ROUND('2016 '!W69+('2016 '!$W$185*('2016 '!W69/'2016 '!$W$180)),0),0)</f>
        <v>0</v>
      </c>
      <c r="X69" s="90">
        <f>IFERROR(ROUND('2016 '!X69+('2016 '!$X$185*('2016 '!X69/'2016 '!$X$180)),0),0)</f>
        <v>0</v>
      </c>
      <c r="Y69" s="90">
        <f t="shared" si="8"/>
        <v>0</v>
      </c>
      <c r="Z69" s="90">
        <f>IFERROR(ROUND('2016 '!Z69+('2016 '!$Z$185*('2016 '!Z69/'2016 '!$Z$180)),0),0)</f>
        <v>0</v>
      </c>
      <c r="AA69" s="90">
        <f>IFERROR(ROUND('2016 '!AA69+('2016 '!$AA$185*('2016 '!AA69/'2016 '!$AA$180)),0),0)</f>
        <v>0</v>
      </c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</row>
    <row r="70" spans="1:43" s="86" customFormat="1" ht="42.75" outlineLevel="1">
      <c r="A70" s="86" t="s">
        <v>100</v>
      </c>
      <c r="B70" s="88" t="s">
        <v>41</v>
      </c>
      <c r="C70" s="94" t="s">
        <v>101</v>
      </c>
      <c r="D70" s="90">
        <f t="shared" si="0"/>
        <v>51000</v>
      </c>
      <c r="E70" s="90">
        <v>51000</v>
      </c>
      <c r="F70" s="90">
        <f>IFERROR(ROUND('2016 '!F70+('2016 '!$F$185*('2016 '!F70/'2016 '!$F$180)),0),0)</f>
        <v>0</v>
      </c>
      <c r="G70" s="90">
        <v>0</v>
      </c>
      <c r="H70" s="90">
        <f>IFERROR(ROUND('2016 '!H70+('2016 '!$H$185*('2016 '!H70/'2016 '!$H$180)),0),0)</f>
        <v>0</v>
      </c>
      <c r="I70" s="90">
        <f t="shared" si="1"/>
        <v>557</v>
      </c>
      <c r="J70" s="90">
        <f>IFERROR(ROUND('2016 '!J70+('2016 '!$J$185*('2016 '!J70/'2016 '!$J$180)),0),0)</f>
        <v>557</v>
      </c>
      <c r="K70" s="90">
        <v>0</v>
      </c>
      <c r="L70" s="90">
        <f t="shared" si="2"/>
        <v>0</v>
      </c>
      <c r="M70" s="90">
        <f t="shared" si="3"/>
        <v>0</v>
      </c>
      <c r="N70" s="90">
        <f>IFERROR(ROUND('2016 '!N70+('2016 '!$N$185*('2016 '!N70/'2016 '!$N$180)),0),0)</f>
        <v>0</v>
      </c>
      <c r="O70" s="90">
        <f t="shared" si="4"/>
        <v>0</v>
      </c>
      <c r="P70" s="90">
        <f>IFERROR(ROUND('2016 '!P70+('2016 '!$P$185*('2016 '!P70/'2016 '!$P$180)),0),0)</f>
        <v>0</v>
      </c>
      <c r="Q70" s="90">
        <f t="shared" si="5"/>
        <v>0</v>
      </c>
      <c r="R70" s="90">
        <f>IFERROR(ROUND('2016 '!R70+('2016 '!$R$185*('2016 '!R70/'2016 '!$R$180)),0),0)</f>
        <v>0</v>
      </c>
      <c r="S70" s="90">
        <f t="shared" si="6"/>
        <v>0</v>
      </c>
      <c r="T70" s="90">
        <f>IFERROR(ROUND('2016 '!T70+('2016 '!$T$185*('2016 '!T70/'2016 '!$T$180)),0),0)</f>
        <v>0</v>
      </c>
      <c r="U70" s="90">
        <f>IFERROR(ROUND('2016 '!U70+('2016 '!$U$185*('2016 '!U70/'2016 '!$U$180)),0),0)</f>
        <v>0</v>
      </c>
      <c r="V70" s="90">
        <f t="shared" si="7"/>
        <v>0</v>
      </c>
      <c r="W70" s="90">
        <f>IFERROR(ROUND('2016 '!W70+('2016 '!$W$185*('2016 '!W70/'2016 '!$W$180)),0),0)</f>
        <v>0</v>
      </c>
      <c r="X70" s="90">
        <f>IFERROR(ROUND('2016 '!X70+('2016 '!$X$185*('2016 '!X70/'2016 '!$X$180)),0),0)</f>
        <v>0</v>
      </c>
      <c r="Y70" s="90">
        <f t="shared" si="8"/>
        <v>0</v>
      </c>
      <c r="Z70" s="90">
        <f>IFERROR(ROUND('2016 '!Z70+('2016 '!$Z$185*('2016 '!Z70/'2016 '!$Z$180)),0),0)</f>
        <v>0</v>
      </c>
      <c r="AA70" s="90">
        <f>IFERROR(ROUND('2016 '!AA70+('2016 '!$AA$185*('2016 '!AA70/'2016 '!$AA$180)),0),0)</f>
        <v>0</v>
      </c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</row>
    <row r="71" spans="1:43" s="86" customFormat="1" ht="28.5" outlineLevel="1">
      <c r="A71" s="86" t="s">
        <v>18</v>
      </c>
      <c r="B71" s="88" t="s">
        <v>41</v>
      </c>
      <c r="C71" s="94" t="s">
        <v>102</v>
      </c>
      <c r="D71" s="90">
        <f t="shared" si="0"/>
        <v>33600</v>
      </c>
      <c r="E71" s="90">
        <v>0</v>
      </c>
      <c r="F71" s="90">
        <f>IFERROR(ROUND('2016 '!F71+('2016 '!$F$185*('2016 '!F71/'2016 '!$F$180)),0),0)</f>
        <v>0</v>
      </c>
      <c r="G71" s="90">
        <v>33600</v>
      </c>
      <c r="H71" s="90">
        <f>IFERROR(ROUND('2016 '!H71+('2016 '!$H$185*('2016 '!H71/'2016 '!$H$180)),0),0)</f>
        <v>34046</v>
      </c>
      <c r="I71" s="90">
        <f t="shared" si="1"/>
        <v>0</v>
      </c>
      <c r="J71" s="90">
        <f>IFERROR(ROUND('2016 '!J71+('2016 '!$J$185*('2016 '!J71/'2016 '!$J$180)),0),0)</f>
        <v>0</v>
      </c>
      <c r="K71" s="90">
        <v>0</v>
      </c>
      <c r="L71" s="90">
        <f t="shared" si="2"/>
        <v>0</v>
      </c>
      <c r="M71" s="90">
        <f t="shared" si="3"/>
        <v>0</v>
      </c>
      <c r="N71" s="90">
        <f>IFERROR(ROUND('2016 '!N71+('2016 '!$N$185*('2016 '!N71/'2016 '!$N$180)),0),0)</f>
        <v>0</v>
      </c>
      <c r="O71" s="90">
        <f t="shared" si="4"/>
        <v>0</v>
      </c>
      <c r="P71" s="90">
        <f>IFERROR(ROUND('2016 '!P71+('2016 '!$P$185*('2016 '!P71/'2016 '!$P$180)),0),0)</f>
        <v>0</v>
      </c>
      <c r="Q71" s="90">
        <f t="shared" si="5"/>
        <v>0</v>
      </c>
      <c r="R71" s="90">
        <f>IFERROR(ROUND('2016 '!R71+('2016 '!$R$185*('2016 '!R71/'2016 '!$R$180)),0),0)</f>
        <v>0</v>
      </c>
      <c r="S71" s="90">
        <f t="shared" si="6"/>
        <v>0</v>
      </c>
      <c r="T71" s="90">
        <f>IFERROR(ROUND('2016 '!T71+('2016 '!$T$185*('2016 '!T71/'2016 '!$T$180)),0),0)</f>
        <v>0</v>
      </c>
      <c r="U71" s="90">
        <f>IFERROR(ROUND('2016 '!U71+('2016 '!$U$185*('2016 '!U71/'2016 '!$U$180)),0),0)</f>
        <v>0</v>
      </c>
      <c r="V71" s="90">
        <f t="shared" si="7"/>
        <v>0</v>
      </c>
      <c r="W71" s="90">
        <f>IFERROR(ROUND('2016 '!W71+('2016 '!$W$185*('2016 '!W71/'2016 '!$W$180)),0),0)</f>
        <v>0</v>
      </c>
      <c r="X71" s="90">
        <f>IFERROR(ROUND('2016 '!X71+('2016 '!$X$185*('2016 '!X71/'2016 '!$X$180)),0),0)</f>
        <v>0</v>
      </c>
      <c r="Y71" s="90">
        <f t="shared" si="8"/>
        <v>0</v>
      </c>
      <c r="Z71" s="90">
        <f>IFERROR(ROUND('2016 '!Z71+('2016 '!$Z$185*('2016 '!Z71/'2016 '!$Z$180)),0),0)</f>
        <v>0</v>
      </c>
      <c r="AA71" s="90">
        <f>IFERROR(ROUND('2016 '!AA71+('2016 '!$AA$185*('2016 '!AA71/'2016 '!$AA$180)),0),0)</f>
        <v>0</v>
      </c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</row>
    <row r="72" spans="1:43" s="86" customFormat="1" ht="42.75" outlineLevel="1">
      <c r="A72" s="86" t="s">
        <v>103</v>
      </c>
      <c r="B72" s="88" t="s">
        <v>41</v>
      </c>
      <c r="C72" s="94" t="s">
        <v>104</v>
      </c>
      <c r="D72" s="90">
        <f t="shared" si="0"/>
        <v>30600</v>
      </c>
      <c r="E72" s="90">
        <v>30600</v>
      </c>
      <c r="F72" s="90">
        <f>IFERROR(ROUND('2016 '!F72+('2016 '!$F$185*('2016 '!F72/'2016 '!$F$180)),0),0)</f>
        <v>31494</v>
      </c>
      <c r="G72" s="90">
        <v>0</v>
      </c>
      <c r="H72" s="90">
        <f>IFERROR(ROUND('2016 '!H72+('2016 '!$H$185*('2016 '!H72/'2016 '!$H$180)),0),0)</f>
        <v>0</v>
      </c>
      <c r="I72" s="90">
        <f t="shared" si="1"/>
        <v>979</v>
      </c>
      <c r="J72" s="90">
        <f>IFERROR(ROUND('2016 '!J72+('2016 '!$J$185*('2016 '!J72/'2016 '!$J$180)),0),0)</f>
        <v>979</v>
      </c>
      <c r="K72" s="90">
        <v>0</v>
      </c>
      <c r="L72" s="90">
        <f t="shared" si="2"/>
        <v>0</v>
      </c>
      <c r="M72" s="90">
        <f t="shared" si="3"/>
        <v>0</v>
      </c>
      <c r="N72" s="90">
        <f>IFERROR(ROUND('2016 '!N72+('2016 '!$N$185*('2016 '!N72/'2016 '!$N$180)),0),0)</f>
        <v>0</v>
      </c>
      <c r="O72" s="90">
        <f t="shared" si="4"/>
        <v>0</v>
      </c>
      <c r="P72" s="90">
        <f>IFERROR(ROUND('2016 '!P72+('2016 '!$P$185*('2016 '!P72/'2016 '!$P$180)),0),0)</f>
        <v>0</v>
      </c>
      <c r="Q72" s="90">
        <f t="shared" si="5"/>
        <v>0</v>
      </c>
      <c r="R72" s="90">
        <f>IFERROR(ROUND('2016 '!R72+('2016 '!$R$185*('2016 '!R72/'2016 '!$R$180)),0),0)</f>
        <v>0</v>
      </c>
      <c r="S72" s="90">
        <f t="shared" si="6"/>
        <v>0</v>
      </c>
      <c r="T72" s="90">
        <f>IFERROR(ROUND('2016 '!T72+('2016 '!$T$185*('2016 '!T72/'2016 '!$T$180)),0),0)</f>
        <v>0</v>
      </c>
      <c r="U72" s="90">
        <f>IFERROR(ROUND('2016 '!U72+('2016 '!$U$185*('2016 '!U72/'2016 '!$U$180)),0),0)</f>
        <v>0</v>
      </c>
      <c r="V72" s="90">
        <f t="shared" si="7"/>
        <v>0</v>
      </c>
      <c r="W72" s="90">
        <f>IFERROR(ROUND('2016 '!W72+('2016 '!$W$185*('2016 '!W72/'2016 '!$W$180)),0),0)</f>
        <v>0</v>
      </c>
      <c r="X72" s="90">
        <f>IFERROR(ROUND('2016 '!X72+('2016 '!$X$185*('2016 '!X72/'2016 '!$X$180)),0),0)</f>
        <v>0</v>
      </c>
      <c r="Y72" s="90">
        <f t="shared" si="8"/>
        <v>0</v>
      </c>
      <c r="Z72" s="90">
        <f>IFERROR(ROUND('2016 '!Z72+('2016 '!$Z$185*('2016 '!Z72/'2016 '!$Z$180)),0),0)</f>
        <v>0</v>
      </c>
      <c r="AA72" s="90">
        <f>IFERROR(ROUND('2016 '!AA72+('2016 '!$AA$185*('2016 '!AA72/'2016 '!$AA$180)),0),0)</f>
        <v>0</v>
      </c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</row>
    <row r="73" spans="1:43" s="86" customFormat="1" ht="42.75" outlineLevel="1">
      <c r="A73" s="86" t="s">
        <v>105</v>
      </c>
      <c r="B73" s="88" t="s">
        <v>41</v>
      </c>
      <c r="C73" s="96" t="s">
        <v>106</v>
      </c>
      <c r="D73" s="90">
        <f t="shared" ref="D73:D139" si="9">E73+G73</f>
        <v>67500</v>
      </c>
      <c r="E73" s="90">
        <v>67500</v>
      </c>
      <c r="F73" s="90">
        <f>IFERROR(ROUND('2016 '!F73+('2016 '!$F$185*('2016 '!F73/'2016 '!$F$180)),0),0)</f>
        <v>0</v>
      </c>
      <c r="G73" s="90">
        <v>0</v>
      </c>
      <c r="H73" s="90">
        <f>IFERROR(ROUND('2016 '!H73+('2016 '!$H$185*('2016 '!H73/'2016 '!$H$180)),0),0)</f>
        <v>0</v>
      </c>
      <c r="I73" s="90">
        <f t="shared" ref="I73:I139" si="10">J73+K73</f>
        <v>3084</v>
      </c>
      <c r="J73" s="90">
        <f>IFERROR(ROUND('2016 '!J73+('2016 '!$J$185*('2016 '!J73/'2016 '!$J$180)),0),0)</f>
        <v>3084</v>
      </c>
      <c r="K73" s="97">
        <v>0</v>
      </c>
      <c r="L73" s="90">
        <f t="shared" ref="L73:L139" si="11">M73+Q73</f>
        <v>0</v>
      </c>
      <c r="M73" s="90">
        <f t="shared" ref="M73:M139" si="12">O73+P73</f>
        <v>0</v>
      </c>
      <c r="N73" s="90">
        <f>IFERROR(ROUND('2016 '!N73+('2016 '!$N$185*('2016 '!N73/'2016 '!$N$180)),0),0)</f>
        <v>0</v>
      </c>
      <c r="O73" s="90">
        <f t="shared" ref="O73:O136" si="13">ROUND(N73*3.9,0)</f>
        <v>0</v>
      </c>
      <c r="P73" s="90">
        <f>IFERROR(ROUND('2016 '!P73+('2016 '!$P$185*('2016 '!P73/'2016 '!$P$180)),0),0)</f>
        <v>0</v>
      </c>
      <c r="Q73" s="90">
        <f t="shared" ref="Q73:Q139" si="14">S73+T73+U73</f>
        <v>0</v>
      </c>
      <c r="R73" s="90">
        <f>IFERROR(ROUND('2016 '!R73+('2016 '!$R$185*('2016 '!R73/'2016 '!$R$180)),0),0)</f>
        <v>0</v>
      </c>
      <c r="S73" s="90">
        <f t="shared" ref="S73:S136" si="15">ROUND(R73*3.028,0)</f>
        <v>0</v>
      </c>
      <c r="T73" s="90">
        <f>IFERROR(ROUND('2016 '!T73+('2016 '!$T$185*('2016 '!T73/'2016 '!$T$180)),0),0)</f>
        <v>0</v>
      </c>
      <c r="U73" s="90">
        <f>IFERROR(ROUND('2016 '!U73+('2016 '!$U$185*('2016 '!U73/'2016 '!$U$180)),0),0)</f>
        <v>0</v>
      </c>
      <c r="V73" s="90">
        <f t="shared" ref="V73:V139" si="16">W73+X73</f>
        <v>0</v>
      </c>
      <c r="W73" s="90">
        <f>IFERROR(ROUND('2016 '!W73+('2016 '!$W$185*('2016 '!W73/'2016 '!$W$180)),0),0)</f>
        <v>0</v>
      </c>
      <c r="X73" s="97">
        <v>0</v>
      </c>
      <c r="Y73" s="90">
        <f t="shared" ref="Y73:Y139" si="17">Z73+AA73</f>
        <v>0</v>
      </c>
      <c r="Z73" s="90">
        <f>IFERROR(ROUND('2016 '!Z73+('2016 '!$Z$185*('2016 '!Z73/'2016 '!$Z$180)),0),0)</f>
        <v>0</v>
      </c>
      <c r="AA73" s="90">
        <f>IFERROR(ROUND('2016 '!AA73+('2016 '!$AA$185*('2016 '!AA73/'2016 '!$AA$180)),0),0)</f>
        <v>0</v>
      </c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</row>
    <row r="74" spans="1:43" s="86" customFormat="1" ht="57" outlineLevel="1">
      <c r="A74" s="86" t="s">
        <v>107</v>
      </c>
      <c r="B74" s="88" t="s">
        <v>41</v>
      </c>
      <c r="C74" s="94" t="s">
        <v>108</v>
      </c>
      <c r="D74" s="90">
        <f t="shared" si="9"/>
        <v>166519</v>
      </c>
      <c r="E74" s="90">
        <v>12000</v>
      </c>
      <c r="F74" s="90">
        <f>IFERROR(ROUND('2016 '!F74+('2016 '!$F$185*('2016 '!F74/'2016 '!$F$180)),0),0)</f>
        <v>0</v>
      </c>
      <c r="G74" s="90">
        <v>154519</v>
      </c>
      <c r="H74" s="90">
        <f>IFERROR(ROUND('2016 '!H74+('2016 '!$H$185*('2016 '!H74/'2016 '!$H$180)),0),0)</f>
        <v>0</v>
      </c>
      <c r="I74" s="90">
        <f t="shared" si="10"/>
        <v>19008</v>
      </c>
      <c r="J74" s="90">
        <f>IFERROR(ROUND('2016 '!J74+('2016 '!$J$185*('2016 '!J74/'2016 '!$J$180)),0),0)</f>
        <v>1151</v>
      </c>
      <c r="K74" s="90">
        <v>17857</v>
      </c>
      <c r="L74" s="90">
        <f t="shared" si="11"/>
        <v>4961</v>
      </c>
      <c r="M74" s="90">
        <f t="shared" si="12"/>
        <v>0</v>
      </c>
      <c r="N74" s="90">
        <f>IFERROR(ROUND('2016 '!N74+('2016 '!$N$185*('2016 '!N74/'2016 '!$N$180)),0),0)</f>
        <v>0</v>
      </c>
      <c r="O74" s="90">
        <f t="shared" si="13"/>
        <v>0</v>
      </c>
      <c r="P74" s="90">
        <f>IFERROR(ROUND('2016 '!P74+('2016 '!$P$185*('2016 '!P74/'2016 '!$P$180)),0),0)</f>
        <v>0</v>
      </c>
      <c r="Q74" s="90">
        <f t="shared" si="14"/>
        <v>4961</v>
      </c>
      <c r="R74" s="90">
        <f>IFERROR(ROUND('2016 '!R74+('2016 '!$R$185*('2016 '!R74/'2016 '!$R$180)),0),0)</f>
        <v>9</v>
      </c>
      <c r="S74" s="90">
        <f t="shared" si="15"/>
        <v>27</v>
      </c>
      <c r="T74" s="90">
        <f>IFERROR(ROUND('2016 '!T74+('2016 '!$T$185*('2016 '!T74/'2016 '!$T$180)),0),0)</f>
        <v>0</v>
      </c>
      <c r="U74" s="90">
        <f>IFERROR(ROUND('2016 '!U74+('2016 '!$U$185*('2016 '!U74/'2016 '!$U$180)),0),0)</f>
        <v>4934</v>
      </c>
      <c r="V74" s="90">
        <f t="shared" si="16"/>
        <v>0</v>
      </c>
      <c r="W74" s="90">
        <f>IFERROR(ROUND('2016 '!W74+('2016 '!$W$185*('2016 '!W74/'2016 '!$W$180)),0),0)</f>
        <v>0</v>
      </c>
      <c r="X74" s="90">
        <f>IFERROR(ROUND('2016 '!X74+('2016 '!$X$185*('2016 '!X74/'2016 '!$X$180)),0),0)</f>
        <v>0</v>
      </c>
      <c r="Y74" s="90">
        <f t="shared" si="17"/>
        <v>0</v>
      </c>
      <c r="Z74" s="90">
        <f>IFERROR(ROUND('2016 '!Z74+('2016 '!$Z$185*('2016 '!Z74/'2016 '!$Z$180)),0),0)</f>
        <v>0</v>
      </c>
      <c r="AA74" s="90">
        <f>IFERROR(ROUND('2016 '!AA74+('2016 '!$AA$185*('2016 '!AA74/'2016 '!$AA$180)),0),0)</f>
        <v>0</v>
      </c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</row>
    <row r="75" spans="1:43" s="86" customFormat="1" ht="57" outlineLevel="1">
      <c r="A75" s="86" t="s">
        <v>109</v>
      </c>
      <c r="B75" s="88" t="s">
        <v>41</v>
      </c>
      <c r="C75" s="94" t="s">
        <v>110</v>
      </c>
      <c r="D75" s="90">
        <f t="shared" si="9"/>
        <v>279120</v>
      </c>
      <c r="E75" s="90">
        <v>279120</v>
      </c>
      <c r="F75" s="90">
        <f>IFERROR(ROUND('2016 '!F75+('2016 '!$F$185*('2016 '!F75/'2016 '!$F$180)),0),0)</f>
        <v>0</v>
      </c>
      <c r="G75" s="90">
        <v>0</v>
      </c>
      <c r="H75" s="90">
        <f>IFERROR(ROUND('2016 '!H75+('2016 '!$H$185*('2016 '!H75/'2016 '!$H$180)),0),0)</f>
        <v>0</v>
      </c>
      <c r="I75" s="90">
        <f t="shared" si="10"/>
        <v>3579</v>
      </c>
      <c r="J75" s="90">
        <f>IFERROR(ROUND('2016 '!J75+('2016 '!$J$185*('2016 '!J75/'2016 '!$J$180)),0),0)</f>
        <v>3579</v>
      </c>
      <c r="K75" s="90">
        <v>0</v>
      </c>
      <c r="L75" s="90">
        <f t="shared" si="11"/>
        <v>0</v>
      </c>
      <c r="M75" s="90">
        <f t="shared" si="12"/>
        <v>0</v>
      </c>
      <c r="N75" s="90">
        <f>IFERROR(ROUND('2016 '!N75+('2016 '!$N$185*('2016 '!N75/'2016 '!$N$180)),0),0)</f>
        <v>0</v>
      </c>
      <c r="O75" s="90">
        <f t="shared" si="13"/>
        <v>0</v>
      </c>
      <c r="P75" s="90">
        <f>IFERROR(ROUND('2016 '!P75+('2016 '!$P$185*('2016 '!P75/'2016 '!$P$180)),0),0)</f>
        <v>0</v>
      </c>
      <c r="Q75" s="90">
        <f t="shared" si="14"/>
        <v>0</v>
      </c>
      <c r="R75" s="90">
        <f>IFERROR(ROUND('2016 '!R75+('2016 '!$R$185*('2016 '!R75/'2016 '!$R$180)),0),0)</f>
        <v>0</v>
      </c>
      <c r="S75" s="90">
        <f t="shared" si="15"/>
        <v>0</v>
      </c>
      <c r="T75" s="90">
        <f>IFERROR(ROUND('2016 '!T75+('2016 '!$T$185*('2016 '!T75/'2016 '!$T$180)),0),0)</f>
        <v>0</v>
      </c>
      <c r="U75" s="90">
        <f>IFERROR(ROUND('2016 '!U75+('2016 '!$U$185*('2016 '!U75/'2016 '!$U$180)),0),0)</f>
        <v>0</v>
      </c>
      <c r="V75" s="90">
        <f t="shared" si="16"/>
        <v>13185</v>
      </c>
      <c r="W75" s="90">
        <f>IFERROR(ROUND('2016 '!W75+('2016 '!$W$185*('2016 '!W75/'2016 '!$W$180)),0),0)</f>
        <v>13185</v>
      </c>
      <c r="X75" s="90">
        <f>IFERROR(ROUND('2016 '!X75+('2016 '!$X$185*('2016 '!X75/'2016 '!$X$180)),0),0)</f>
        <v>0</v>
      </c>
      <c r="Y75" s="90">
        <f t="shared" si="17"/>
        <v>0</v>
      </c>
      <c r="Z75" s="90">
        <f>IFERROR(ROUND('2016 '!Z75+('2016 '!$Z$185*('2016 '!Z75/'2016 '!$Z$180)),0),0)</f>
        <v>0</v>
      </c>
      <c r="AA75" s="90">
        <f>IFERROR(ROUND('2016 '!AA75+('2016 '!$AA$185*('2016 '!AA75/'2016 '!$AA$180)),0),0)</f>
        <v>0</v>
      </c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</row>
    <row r="76" spans="1:43" s="86" customFormat="1" ht="42.75" outlineLevel="1">
      <c r="A76" s="86" t="s">
        <v>111</v>
      </c>
      <c r="B76" s="88" t="s">
        <v>41</v>
      </c>
      <c r="C76" s="94" t="s">
        <v>112</v>
      </c>
      <c r="D76" s="90">
        <f t="shared" si="9"/>
        <v>0</v>
      </c>
      <c r="E76" s="90">
        <v>0</v>
      </c>
      <c r="F76" s="90">
        <f>IFERROR(ROUND('2016 '!F76+('2016 '!$F$185*('2016 '!F76/'2016 '!$F$180)),0),0)</f>
        <v>0</v>
      </c>
      <c r="G76" s="90">
        <v>0</v>
      </c>
      <c r="H76" s="90">
        <f>IFERROR(ROUND('2016 '!H76+('2016 '!$H$185*('2016 '!H76/'2016 '!$H$180)),0),0)</f>
        <v>0</v>
      </c>
      <c r="I76" s="90">
        <f t="shared" si="10"/>
        <v>0</v>
      </c>
      <c r="J76" s="90">
        <f>IFERROR(ROUND('2016 '!J76+('2016 '!$J$185*('2016 '!J76/'2016 '!$J$180)),0),0)</f>
        <v>0</v>
      </c>
      <c r="K76" s="90">
        <v>0</v>
      </c>
      <c r="L76" s="90">
        <f t="shared" si="11"/>
        <v>0</v>
      </c>
      <c r="M76" s="90">
        <f t="shared" si="12"/>
        <v>0</v>
      </c>
      <c r="N76" s="90">
        <f>IFERROR(ROUND('2016 '!N76+('2016 '!$N$185*('2016 '!N76/'2016 '!$N$180)),0),0)</f>
        <v>0</v>
      </c>
      <c r="O76" s="90">
        <f t="shared" si="13"/>
        <v>0</v>
      </c>
      <c r="P76" s="90">
        <f>IFERROR(ROUND('2016 '!P76+('2016 '!$P$185*('2016 '!P76/'2016 '!$P$180)),0),0)</f>
        <v>0</v>
      </c>
      <c r="Q76" s="90">
        <f t="shared" si="14"/>
        <v>0</v>
      </c>
      <c r="R76" s="90">
        <f>IFERROR(ROUND('2016 '!R76+('2016 '!$R$185*('2016 '!R76/'2016 '!$R$180)),0),0)</f>
        <v>0</v>
      </c>
      <c r="S76" s="90">
        <f t="shared" si="15"/>
        <v>0</v>
      </c>
      <c r="T76" s="90">
        <f>IFERROR(ROUND('2016 '!T76+('2016 '!$T$185*('2016 '!T76/'2016 '!$T$180)),0),0)</f>
        <v>0</v>
      </c>
      <c r="U76" s="90">
        <f>IFERROR(ROUND('2016 '!U76+('2016 '!$U$185*('2016 '!U76/'2016 '!$U$180)),0),0)</f>
        <v>0</v>
      </c>
      <c r="V76" s="90">
        <f t="shared" si="16"/>
        <v>0</v>
      </c>
      <c r="W76" s="90">
        <f>IFERROR(ROUND('2016 '!W76+('2016 '!$W$185*('2016 '!W76/'2016 '!$W$180)),0),0)</f>
        <v>0</v>
      </c>
      <c r="X76" s="90">
        <f>IFERROR(ROUND('2016 '!X76+('2016 '!$X$185*('2016 '!X76/'2016 '!$X$180)),0),0)</f>
        <v>0</v>
      </c>
      <c r="Y76" s="90">
        <f t="shared" si="17"/>
        <v>221486</v>
      </c>
      <c r="Z76" s="90">
        <f>IFERROR(ROUND('2016 '!Z76+('2016 '!$Z$185*('2016 '!Z76/'2016 '!$Z$180)),0),0)</f>
        <v>27033</v>
      </c>
      <c r="AA76" s="90">
        <f>IFERROR(ROUND('2016 '!AA76+('2016 '!$AA$185*('2016 '!AA76/'2016 '!$AA$180)),0),0)</f>
        <v>194453</v>
      </c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</row>
    <row r="77" spans="1:43" s="86" customFormat="1" ht="42.75" outlineLevel="1">
      <c r="B77" s="88" t="s">
        <v>41</v>
      </c>
      <c r="C77" s="96" t="s">
        <v>113</v>
      </c>
      <c r="D77" s="90">
        <f t="shared" si="9"/>
        <v>0</v>
      </c>
      <c r="E77" s="90"/>
      <c r="F77" s="90">
        <f>IFERROR(ROUND('2016 '!F77+('2016 '!$F$185*('2016 '!F77/'2016 '!$F$180)),0),0)</f>
        <v>0</v>
      </c>
      <c r="G77" s="90"/>
      <c r="H77" s="90">
        <f>IFERROR(ROUND('2016 '!H77+('2016 '!$H$185*('2016 '!H77/'2016 '!$H$180)),0),0)</f>
        <v>0</v>
      </c>
      <c r="I77" s="90">
        <f t="shared" si="10"/>
        <v>0</v>
      </c>
      <c r="J77" s="90">
        <f>IFERROR(ROUND('2016 '!J77+('2016 '!$J$185*('2016 '!J77/'2016 '!$J$180)),0),0)</f>
        <v>0</v>
      </c>
      <c r="K77" s="97">
        <v>0</v>
      </c>
      <c r="L77" s="90">
        <f t="shared" si="11"/>
        <v>0</v>
      </c>
      <c r="M77" s="90">
        <f t="shared" si="12"/>
        <v>0</v>
      </c>
      <c r="N77" s="90">
        <f>IFERROR(ROUND('2016 '!N77+('2016 '!$N$185*('2016 '!N77/'2016 '!$N$180)),0),0)</f>
        <v>0</v>
      </c>
      <c r="O77" s="90">
        <f t="shared" si="13"/>
        <v>0</v>
      </c>
      <c r="P77" s="90">
        <f>IFERROR(ROUND('2016 '!P77+('2016 '!$P$185*('2016 '!P77/'2016 '!$P$180)),0),0)</f>
        <v>0</v>
      </c>
      <c r="Q77" s="90">
        <f t="shared" si="14"/>
        <v>0</v>
      </c>
      <c r="R77" s="90">
        <f>IFERROR(ROUND('2016 '!R77+('2016 '!$R$185*('2016 '!R77/'2016 '!$R$180)),0),0)</f>
        <v>0</v>
      </c>
      <c r="S77" s="90">
        <f t="shared" si="15"/>
        <v>0</v>
      </c>
      <c r="T77" s="90">
        <f>IFERROR(ROUND('2016 '!T77+('2016 '!$T$185*('2016 '!T77/'2016 '!$T$180)),0),0)</f>
        <v>0</v>
      </c>
      <c r="U77" s="90">
        <f>IFERROR(ROUND('2016 '!U77+('2016 '!$U$185*('2016 '!U77/'2016 '!$U$180)),0),0)</f>
        <v>0</v>
      </c>
      <c r="V77" s="90">
        <f t="shared" si="16"/>
        <v>0</v>
      </c>
      <c r="W77" s="90">
        <f>IFERROR(ROUND('2016 '!W77+('2016 '!$W$185*('2016 '!W77/'2016 '!$W$180)),0),0)</f>
        <v>0</v>
      </c>
      <c r="X77" s="97"/>
      <c r="Y77" s="90">
        <f t="shared" si="17"/>
        <v>0</v>
      </c>
      <c r="Z77" s="90">
        <f>IFERROR(ROUND('2016 '!Z77+('2016 '!$Z$185*('2016 '!Z77/'2016 '!$Z$180)),0),0)</f>
        <v>0</v>
      </c>
      <c r="AA77" s="90">
        <f>IFERROR(ROUND('2016 '!AA77+('2016 '!$AA$185*('2016 '!AA77/'2016 '!$AA$180)),0),0)</f>
        <v>0</v>
      </c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</row>
    <row r="78" spans="1:43" s="86" customFormat="1" ht="42.75" outlineLevel="1">
      <c r="A78" s="86" t="s">
        <v>18</v>
      </c>
      <c r="B78" s="88" t="s">
        <v>41</v>
      </c>
      <c r="C78" s="94" t="s">
        <v>114</v>
      </c>
      <c r="D78" s="90">
        <f t="shared" si="9"/>
        <v>0</v>
      </c>
      <c r="E78" s="90">
        <v>0</v>
      </c>
      <c r="F78" s="90">
        <f>IFERROR(ROUND('2016 '!F78+('2016 '!$F$185*('2016 '!F78/'2016 '!$F$180)),0),0)</f>
        <v>0</v>
      </c>
      <c r="G78" s="90">
        <v>0</v>
      </c>
      <c r="H78" s="90">
        <f>IFERROR(ROUND('2016 '!H78+('2016 '!$H$185*('2016 '!H78/'2016 '!$H$180)),0),0)</f>
        <v>0</v>
      </c>
      <c r="I78" s="90">
        <f t="shared" si="10"/>
        <v>0</v>
      </c>
      <c r="J78" s="90">
        <f>IFERROR(ROUND('2016 '!J78+('2016 '!$J$185*('2016 '!J78/'2016 '!$J$180)),0),0)</f>
        <v>0</v>
      </c>
      <c r="K78" s="90">
        <v>0</v>
      </c>
      <c r="L78" s="90">
        <f t="shared" si="11"/>
        <v>0</v>
      </c>
      <c r="M78" s="90">
        <f t="shared" si="12"/>
        <v>0</v>
      </c>
      <c r="N78" s="90">
        <f>IFERROR(ROUND('2016 '!N78+('2016 '!$N$185*('2016 '!N78/'2016 '!$N$180)),0),0)</f>
        <v>0</v>
      </c>
      <c r="O78" s="90">
        <f t="shared" si="13"/>
        <v>0</v>
      </c>
      <c r="P78" s="90">
        <f>IFERROR(ROUND('2016 '!P78+('2016 '!$P$185*('2016 '!P78/'2016 '!$P$180)),0),0)</f>
        <v>0</v>
      </c>
      <c r="Q78" s="90">
        <f t="shared" si="14"/>
        <v>0</v>
      </c>
      <c r="R78" s="90">
        <f>IFERROR(ROUND('2016 '!R78+('2016 '!$R$185*('2016 '!R78/'2016 '!$R$180)),0),0)</f>
        <v>0</v>
      </c>
      <c r="S78" s="90">
        <f t="shared" si="15"/>
        <v>0</v>
      </c>
      <c r="T78" s="90">
        <f>IFERROR(ROUND('2016 '!T78+('2016 '!$T$185*('2016 '!T78/'2016 '!$T$180)),0),0)</f>
        <v>0</v>
      </c>
      <c r="U78" s="90">
        <f>IFERROR(ROUND('2016 '!U78+('2016 '!$U$185*('2016 '!U78/'2016 '!$U$180)),0),0)</f>
        <v>0</v>
      </c>
      <c r="V78" s="90">
        <f t="shared" si="16"/>
        <v>0</v>
      </c>
      <c r="W78" s="90">
        <f>IFERROR(ROUND('2016 '!W78+('2016 '!$W$185*('2016 '!W78/'2016 '!$W$180)),0),0)</f>
        <v>0</v>
      </c>
      <c r="X78" s="90">
        <f>IFERROR(ROUND('2016 '!X78+('2016 '!$X$185*('2016 '!X78/'2016 '!$X$180)),0),0)</f>
        <v>0</v>
      </c>
      <c r="Y78" s="90">
        <f t="shared" si="17"/>
        <v>0</v>
      </c>
      <c r="Z78" s="90">
        <f>IFERROR(ROUND('2016 '!Z78+('2016 '!$Z$185*('2016 '!Z78/'2016 '!$Z$180)),0),0)</f>
        <v>0</v>
      </c>
      <c r="AA78" s="90">
        <f>IFERROR(ROUND('2016 '!AA78+('2016 '!$AA$185*('2016 '!AA78/'2016 '!$AA$180)),0),0)</f>
        <v>0</v>
      </c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</row>
    <row r="79" spans="1:43" s="86" customFormat="1" ht="28.5" outlineLevel="1">
      <c r="A79" s="86" t="s">
        <v>18</v>
      </c>
      <c r="B79" s="88" t="s">
        <v>41</v>
      </c>
      <c r="C79" s="94" t="s">
        <v>115</v>
      </c>
      <c r="D79" s="90">
        <f t="shared" si="9"/>
        <v>0</v>
      </c>
      <c r="E79" s="90">
        <v>0</v>
      </c>
      <c r="F79" s="90">
        <f>IFERROR(ROUND('2016 '!F79+('2016 '!$F$185*('2016 '!F79/'2016 '!$F$180)),0),0)</f>
        <v>0</v>
      </c>
      <c r="G79" s="90">
        <v>0</v>
      </c>
      <c r="H79" s="90">
        <f>IFERROR(ROUND('2016 '!H79+('2016 '!$H$185*('2016 '!H79/'2016 '!$H$180)),0),0)</f>
        <v>0</v>
      </c>
      <c r="I79" s="90">
        <f t="shared" si="10"/>
        <v>0</v>
      </c>
      <c r="J79" s="90">
        <f>IFERROR(ROUND('2016 '!J79+('2016 '!$J$185*('2016 '!J79/'2016 '!$J$180)),0),0)</f>
        <v>0</v>
      </c>
      <c r="K79" s="90">
        <v>0</v>
      </c>
      <c r="L79" s="90">
        <f t="shared" si="11"/>
        <v>0</v>
      </c>
      <c r="M79" s="90">
        <f t="shared" si="12"/>
        <v>0</v>
      </c>
      <c r="N79" s="90">
        <f>IFERROR(ROUND('2016 '!N79+('2016 '!$N$185*('2016 '!N79/'2016 '!$N$180)),0),0)</f>
        <v>0</v>
      </c>
      <c r="O79" s="90">
        <f t="shared" si="13"/>
        <v>0</v>
      </c>
      <c r="P79" s="90">
        <f>IFERROR(ROUND('2016 '!P79+('2016 '!$P$185*('2016 '!P79/'2016 '!$P$180)),0),0)</f>
        <v>0</v>
      </c>
      <c r="Q79" s="90">
        <f t="shared" si="14"/>
        <v>0</v>
      </c>
      <c r="R79" s="90">
        <f>IFERROR(ROUND('2016 '!R79+('2016 '!$R$185*('2016 '!R79/'2016 '!$R$180)),0),0)</f>
        <v>0</v>
      </c>
      <c r="S79" s="90">
        <f t="shared" si="15"/>
        <v>0</v>
      </c>
      <c r="T79" s="90">
        <f>IFERROR(ROUND('2016 '!T79+('2016 '!$T$185*('2016 '!T79/'2016 '!$T$180)),0),0)</f>
        <v>0</v>
      </c>
      <c r="U79" s="90">
        <f>IFERROR(ROUND('2016 '!U79+('2016 '!$U$185*('2016 '!U79/'2016 '!$U$180)),0),0)</f>
        <v>0</v>
      </c>
      <c r="V79" s="90">
        <f t="shared" si="16"/>
        <v>0</v>
      </c>
      <c r="W79" s="90">
        <f>IFERROR(ROUND('2016 '!W79+('2016 '!$W$185*('2016 '!W79/'2016 '!$W$180)),0),0)</f>
        <v>0</v>
      </c>
      <c r="X79" s="90">
        <f>IFERROR(ROUND('2016 '!X79+('2016 '!$X$185*('2016 '!X79/'2016 '!$X$180)),0),0)</f>
        <v>0</v>
      </c>
      <c r="Y79" s="90">
        <f t="shared" si="17"/>
        <v>0</v>
      </c>
      <c r="Z79" s="90">
        <f>IFERROR(ROUND('2016 '!Z79+('2016 '!$Z$185*('2016 '!Z79/'2016 '!$Z$180)),0),0)</f>
        <v>0</v>
      </c>
      <c r="AA79" s="90">
        <f>IFERROR(ROUND('2016 '!AA79+('2016 '!$AA$185*('2016 '!AA79/'2016 '!$AA$180)),0),0)</f>
        <v>0</v>
      </c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</row>
    <row r="80" spans="1:43" s="86" customFormat="1" ht="42.75" outlineLevel="1">
      <c r="A80" s="86" t="s">
        <v>18</v>
      </c>
      <c r="B80" s="88" t="s">
        <v>41</v>
      </c>
      <c r="C80" s="94" t="s">
        <v>116</v>
      </c>
      <c r="D80" s="90">
        <f t="shared" si="9"/>
        <v>0</v>
      </c>
      <c r="E80" s="90">
        <v>0</v>
      </c>
      <c r="F80" s="90">
        <f>IFERROR(ROUND('2016 '!F80+('2016 '!$F$185*('2016 '!F80/'2016 '!$F$180)),0),0)</f>
        <v>0</v>
      </c>
      <c r="G80" s="90">
        <v>0</v>
      </c>
      <c r="H80" s="90">
        <f>IFERROR(ROUND('2016 '!H80+('2016 '!$H$185*('2016 '!H80/'2016 '!$H$180)),0),0)</f>
        <v>0</v>
      </c>
      <c r="I80" s="90">
        <f t="shared" si="10"/>
        <v>0</v>
      </c>
      <c r="J80" s="90">
        <f>IFERROR(ROUND('2016 '!J80+('2016 '!$J$185*('2016 '!J80/'2016 '!$J$180)),0),0)</f>
        <v>0</v>
      </c>
      <c r="K80" s="90">
        <v>0</v>
      </c>
      <c r="L80" s="90">
        <f t="shared" si="11"/>
        <v>0</v>
      </c>
      <c r="M80" s="90">
        <f t="shared" si="12"/>
        <v>0</v>
      </c>
      <c r="N80" s="90">
        <f>IFERROR(ROUND('2016 '!N80+('2016 '!$N$185*('2016 '!N80/'2016 '!$N$180)),0),0)</f>
        <v>0</v>
      </c>
      <c r="O80" s="90">
        <f t="shared" si="13"/>
        <v>0</v>
      </c>
      <c r="P80" s="90">
        <f>IFERROR(ROUND('2016 '!P80+('2016 '!$P$185*('2016 '!P80/'2016 '!$P$180)),0),0)</f>
        <v>0</v>
      </c>
      <c r="Q80" s="90">
        <f t="shared" si="14"/>
        <v>0</v>
      </c>
      <c r="R80" s="90">
        <f>IFERROR(ROUND('2016 '!R80+('2016 '!$R$185*('2016 '!R80/'2016 '!$R$180)),0),0)</f>
        <v>0</v>
      </c>
      <c r="S80" s="90">
        <f t="shared" si="15"/>
        <v>0</v>
      </c>
      <c r="T80" s="90">
        <f>IFERROR(ROUND('2016 '!T80+('2016 '!$T$185*('2016 '!T80/'2016 '!$T$180)),0),0)</f>
        <v>0</v>
      </c>
      <c r="U80" s="90">
        <f>IFERROR(ROUND('2016 '!U80+('2016 '!$U$185*('2016 '!U80/'2016 '!$U$180)),0),0)</f>
        <v>0</v>
      </c>
      <c r="V80" s="90">
        <f t="shared" si="16"/>
        <v>0</v>
      </c>
      <c r="W80" s="90">
        <f>IFERROR(ROUND('2016 '!W80+('2016 '!$W$185*('2016 '!W80/'2016 '!$W$180)),0),0)</f>
        <v>0</v>
      </c>
      <c r="X80" s="90">
        <f>IFERROR(ROUND('2016 '!X80+('2016 '!$X$185*('2016 '!X80/'2016 '!$X$180)),0),0)</f>
        <v>0</v>
      </c>
      <c r="Y80" s="90">
        <f t="shared" si="17"/>
        <v>0</v>
      </c>
      <c r="Z80" s="90">
        <f>IFERROR(ROUND('2016 '!Z80+('2016 '!$Z$185*('2016 '!Z80/'2016 '!$Z$180)),0),0)</f>
        <v>0</v>
      </c>
      <c r="AA80" s="90">
        <f>IFERROR(ROUND('2016 '!AA80+('2016 '!$AA$185*('2016 '!AA80/'2016 '!$AA$180)),0),0)</f>
        <v>0</v>
      </c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</row>
    <row r="81" spans="1:43" s="86" customFormat="1" ht="42.75" outlineLevel="1">
      <c r="B81" s="95" t="s">
        <v>41</v>
      </c>
      <c r="C81" s="96" t="s">
        <v>342</v>
      </c>
      <c r="D81" s="90"/>
      <c r="E81" s="90"/>
      <c r="F81" s="90">
        <f>IFERROR(ROUND('2016 '!F81+('2016 '!$F$185*('2016 '!F81/'2016 '!$F$180)),0),0)</f>
        <v>0</v>
      </c>
      <c r="G81" s="90"/>
      <c r="H81" s="90">
        <f>IFERROR(ROUND('2016 '!H81+('2016 '!$H$185*('2016 '!H81/'2016 '!$H$180)),0),0)</f>
        <v>0</v>
      </c>
      <c r="I81" s="90"/>
      <c r="J81" s="90">
        <f>IFERROR(ROUND('2016 '!J81+('2016 '!$J$185*('2016 '!J81/'2016 '!$J$180)),0),0)</f>
        <v>0</v>
      </c>
      <c r="K81" s="97"/>
      <c r="L81" s="90"/>
      <c r="M81" s="90"/>
      <c r="N81" s="90">
        <f>IFERROR(ROUND('2016 '!N81+('2016 '!$N$185*('2016 '!N81/'2016 '!$N$180)),0),0)</f>
        <v>0</v>
      </c>
      <c r="O81" s="90">
        <f t="shared" si="13"/>
        <v>0</v>
      </c>
      <c r="P81" s="90">
        <f>IFERROR(ROUND('2016 '!P81+('2016 '!$P$185*('2016 '!P81/'2016 '!$P$180)),0),0)</f>
        <v>0</v>
      </c>
      <c r="Q81" s="90"/>
      <c r="R81" s="90">
        <f>IFERROR(ROUND('2016 '!R81+('2016 '!$R$185*('2016 '!R81/'2016 '!$R$180)),0),0)</f>
        <v>0</v>
      </c>
      <c r="S81" s="90">
        <f t="shared" si="15"/>
        <v>0</v>
      </c>
      <c r="T81" s="90">
        <f>IFERROR(ROUND('2016 '!T81+('2016 '!$T$185*('2016 '!T81/'2016 '!$T$180)),0),0)</f>
        <v>0</v>
      </c>
      <c r="U81" s="90">
        <f>IFERROR(ROUND('2016 '!U81+('2016 '!$U$185*('2016 '!U81/'2016 '!$U$180)),0),0)</f>
        <v>0</v>
      </c>
      <c r="V81" s="90"/>
      <c r="W81" s="90">
        <f>IFERROR(ROUND('2016 '!W81+('2016 '!$W$185*('2016 '!W81/'2016 '!$W$180)),0),0)</f>
        <v>0</v>
      </c>
      <c r="X81" s="97"/>
      <c r="Y81" s="90"/>
      <c r="Z81" s="90">
        <f>IFERROR(ROUND('2016 '!Z81+('2016 '!$Z$185*('2016 '!Z81/'2016 '!$Z$180)),0),0)</f>
        <v>0</v>
      </c>
      <c r="AA81" s="90">
        <f>IFERROR(ROUND('2016 '!AA81+('2016 '!$AA$185*('2016 '!AA81/'2016 '!$AA$180)),0),0)</f>
        <v>0</v>
      </c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</row>
    <row r="82" spans="1:43" s="86" customFormat="1" ht="42.75" outlineLevel="1">
      <c r="B82" s="95" t="s">
        <v>41</v>
      </c>
      <c r="C82" s="96" t="s">
        <v>344</v>
      </c>
      <c r="D82" s="90"/>
      <c r="E82" s="90"/>
      <c r="F82" s="90">
        <f>IFERROR(ROUND('2016 '!F82+('2016 '!$F$185*('2016 '!F82/'2016 '!$F$180)),0),0)</f>
        <v>0</v>
      </c>
      <c r="G82" s="90"/>
      <c r="H82" s="90">
        <f>IFERROR(ROUND('2016 '!H82+('2016 '!$H$185*('2016 '!H82/'2016 '!$H$180)),0),0)</f>
        <v>0</v>
      </c>
      <c r="I82" s="90"/>
      <c r="J82" s="90">
        <f>IFERROR(ROUND('2016 '!J82+('2016 '!$J$185*('2016 '!J82/'2016 '!$J$180)),0),0)</f>
        <v>0</v>
      </c>
      <c r="K82" s="97"/>
      <c r="L82" s="90"/>
      <c r="M82" s="90"/>
      <c r="N82" s="90">
        <f>IFERROR(ROUND('2016 '!N82+('2016 '!$N$185*('2016 '!N82/'2016 '!$N$180)),0),0)</f>
        <v>0</v>
      </c>
      <c r="O82" s="90">
        <f t="shared" si="13"/>
        <v>0</v>
      </c>
      <c r="P82" s="90">
        <f>IFERROR(ROUND('2016 '!P82+('2016 '!$P$185*('2016 '!P82/'2016 '!$P$180)),0),0)</f>
        <v>0</v>
      </c>
      <c r="Q82" s="90"/>
      <c r="R82" s="90">
        <f>IFERROR(ROUND('2016 '!R82+('2016 '!$R$185*('2016 '!R82/'2016 '!$R$180)),0),0)</f>
        <v>0</v>
      </c>
      <c r="S82" s="90">
        <f t="shared" si="15"/>
        <v>0</v>
      </c>
      <c r="T82" s="90">
        <f>IFERROR(ROUND('2016 '!T82+('2016 '!$T$185*('2016 '!T82/'2016 '!$T$180)),0),0)</f>
        <v>0</v>
      </c>
      <c r="U82" s="90">
        <f>IFERROR(ROUND('2016 '!U82+('2016 '!$U$185*('2016 '!U82/'2016 '!$U$180)),0),0)</f>
        <v>0</v>
      </c>
      <c r="V82" s="90"/>
      <c r="W82" s="90">
        <f>IFERROR(ROUND('2016 '!W82+('2016 '!$W$185*('2016 '!W82/'2016 '!$W$180)),0),0)</f>
        <v>0</v>
      </c>
      <c r="X82" s="97"/>
      <c r="Y82" s="90"/>
      <c r="Z82" s="90">
        <f>IFERROR(ROUND('2016 '!Z82+('2016 '!$Z$185*('2016 '!Z82/'2016 '!$Z$180)),0),0)</f>
        <v>0</v>
      </c>
      <c r="AA82" s="90">
        <f>IFERROR(ROUND('2016 '!AA82+('2016 '!$AA$185*('2016 '!AA82/'2016 '!$AA$180)),0),0)</f>
        <v>0</v>
      </c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</row>
    <row r="83" spans="1:43" s="86" customFormat="1" ht="28.5" outlineLevel="1">
      <c r="B83" s="95" t="s">
        <v>41</v>
      </c>
      <c r="C83" s="96" t="s">
        <v>346</v>
      </c>
      <c r="D83" s="90"/>
      <c r="E83" s="90"/>
      <c r="F83" s="90">
        <f>IFERROR(ROUND('2016 '!F83+('2016 '!$F$185*('2016 '!F83/'2016 '!$F$180)),0),0)</f>
        <v>0</v>
      </c>
      <c r="G83" s="90"/>
      <c r="H83" s="90">
        <f>IFERROR(ROUND('2016 '!H83+('2016 '!$H$185*('2016 '!H83/'2016 '!$H$180)),0),0)</f>
        <v>0</v>
      </c>
      <c r="I83" s="90"/>
      <c r="J83" s="90">
        <f>IFERROR(ROUND('2016 '!J83+('2016 '!$J$185*('2016 '!J83/'2016 '!$J$180)),0),0)</f>
        <v>0</v>
      </c>
      <c r="K83" s="97"/>
      <c r="L83" s="90"/>
      <c r="M83" s="90"/>
      <c r="N83" s="90">
        <f>IFERROR(ROUND('2016 '!N83+('2016 '!$N$185*('2016 '!N83/'2016 '!$N$180)),0),0)</f>
        <v>0</v>
      </c>
      <c r="O83" s="90">
        <f t="shared" si="13"/>
        <v>0</v>
      </c>
      <c r="P83" s="90">
        <f>IFERROR(ROUND('2016 '!P83+('2016 '!$P$185*('2016 '!P83/'2016 '!$P$180)),0),0)</f>
        <v>0</v>
      </c>
      <c r="Q83" s="90"/>
      <c r="R83" s="90">
        <f>IFERROR(ROUND('2016 '!R83+('2016 '!$R$185*('2016 '!R83/'2016 '!$R$180)),0),0)</f>
        <v>0</v>
      </c>
      <c r="S83" s="90">
        <f t="shared" si="15"/>
        <v>0</v>
      </c>
      <c r="T83" s="90">
        <f>IFERROR(ROUND('2016 '!T83+('2016 '!$T$185*('2016 '!T83/'2016 '!$T$180)),0),0)</f>
        <v>0</v>
      </c>
      <c r="U83" s="90">
        <f>IFERROR(ROUND('2016 '!U83+('2016 '!$U$185*('2016 '!U83/'2016 '!$U$180)),0),0)</f>
        <v>0</v>
      </c>
      <c r="V83" s="90"/>
      <c r="W83" s="90">
        <f>IFERROR(ROUND('2016 '!W83+('2016 '!$W$185*('2016 '!W83/'2016 '!$W$180)),0),0)</f>
        <v>0</v>
      </c>
      <c r="X83" s="97"/>
      <c r="Y83" s="90"/>
      <c r="Z83" s="90">
        <f>IFERROR(ROUND('2016 '!Z83+('2016 '!$Z$185*('2016 '!Z83/'2016 '!$Z$180)),0),0)</f>
        <v>0</v>
      </c>
      <c r="AA83" s="90">
        <f>IFERROR(ROUND('2016 '!AA83+('2016 '!$AA$185*('2016 '!AA83/'2016 '!$AA$180)),0),0)</f>
        <v>0</v>
      </c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</row>
    <row r="84" spans="1:43" s="86" customFormat="1" ht="71.25" outlineLevel="1">
      <c r="A84" s="86" t="s">
        <v>18</v>
      </c>
      <c r="B84" s="88" t="s">
        <v>117</v>
      </c>
      <c r="C84" s="94" t="s">
        <v>118</v>
      </c>
      <c r="D84" s="90">
        <f t="shared" si="9"/>
        <v>2520</v>
      </c>
      <c r="E84" s="90">
        <v>0</v>
      </c>
      <c r="F84" s="90">
        <f>IFERROR(ROUND('2016 '!F84+('2016 '!$F$185*('2016 '!F84/'2016 '!$F$180)),0),0)</f>
        <v>0</v>
      </c>
      <c r="G84" s="90">
        <v>2520</v>
      </c>
      <c r="H84" s="90">
        <f>IFERROR(ROUND('2016 '!H84+('2016 '!$H$185*('2016 '!H84/'2016 '!$H$180)),0),0)</f>
        <v>2553</v>
      </c>
      <c r="I84" s="90">
        <f t="shared" si="10"/>
        <v>0</v>
      </c>
      <c r="J84" s="90">
        <f>IFERROR(ROUND('2016 '!J84+('2016 '!$J$185*('2016 '!J84/'2016 '!$J$180)),0),0)</f>
        <v>0</v>
      </c>
      <c r="K84" s="90">
        <v>0</v>
      </c>
      <c r="L84" s="90">
        <f t="shared" si="11"/>
        <v>0</v>
      </c>
      <c r="M84" s="90">
        <f t="shared" si="12"/>
        <v>0</v>
      </c>
      <c r="N84" s="90">
        <f>IFERROR(ROUND('2016 '!N84+('2016 '!$N$185*('2016 '!N84/'2016 '!$N$180)),0),0)</f>
        <v>0</v>
      </c>
      <c r="O84" s="90">
        <f t="shared" si="13"/>
        <v>0</v>
      </c>
      <c r="P84" s="90">
        <f>IFERROR(ROUND('2016 '!P84+('2016 '!$P$185*('2016 '!P84/'2016 '!$P$180)),0),0)</f>
        <v>0</v>
      </c>
      <c r="Q84" s="90">
        <f t="shared" si="14"/>
        <v>0</v>
      </c>
      <c r="R84" s="90">
        <f>IFERROR(ROUND('2016 '!R84+('2016 '!$R$185*('2016 '!R84/'2016 '!$R$180)),0),0)</f>
        <v>0</v>
      </c>
      <c r="S84" s="90">
        <f t="shared" si="15"/>
        <v>0</v>
      </c>
      <c r="T84" s="90">
        <f>IFERROR(ROUND('2016 '!T84+('2016 '!$T$185*('2016 '!T84/'2016 '!$T$180)),0),0)</f>
        <v>0</v>
      </c>
      <c r="U84" s="90">
        <f>IFERROR(ROUND('2016 '!U84+('2016 '!$U$185*('2016 '!U84/'2016 '!$U$180)),0),0)</f>
        <v>0</v>
      </c>
      <c r="V84" s="90">
        <f t="shared" si="16"/>
        <v>0</v>
      </c>
      <c r="W84" s="90">
        <f>IFERROR(ROUND('2016 '!W84+('2016 '!$W$185*('2016 '!W84/'2016 '!$W$180)),0),0)</f>
        <v>0</v>
      </c>
      <c r="X84" s="90">
        <f>IFERROR(ROUND('2016 '!X84+('2016 '!$X$185*('2016 '!X84/'2016 '!$X$180)),0),0)</f>
        <v>0</v>
      </c>
      <c r="Y84" s="90">
        <f t="shared" si="17"/>
        <v>0</v>
      </c>
      <c r="Z84" s="90">
        <f>IFERROR(ROUND('2016 '!Z84+('2016 '!$Z$185*('2016 '!Z84/'2016 '!$Z$180)),0),0)</f>
        <v>0</v>
      </c>
      <c r="AA84" s="90">
        <f>IFERROR(ROUND('2016 '!AA84+('2016 '!$AA$185*('2016 '!AA84/'2016 '!$AA$180)),0),0)</f>
        <v>0</v>
      </c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</row>
    <row r="85" spans="1:43" s="86" customFormat="1" ht="57" outlineLevel="1">
      <c r="A85" s="86" t="s">
        <v>18</v>
      </c>
      <c r="B85" s="88" t="s">
        <v>119</v>
      </c>
      <c r="C85" s="94" t="s">
        <v>120</v>
      </c>
      <c r="D85" s="90">
        <f t="shared" si="9"/>
        <v>0</v>
      </c>
      <c r="E85" s="90">
        <v>0</v>
      </c>
      <c r="F85" s="90">
        <f>IFERROR(ROUND('2016 '!F85+('2016 '!$F$185*('2016 '!F85/'2016 '!$F$180)),0),0)</f>
        <v>0</v>
      </c>
      <c r="G85" s="90">
        <v>0</v>
      </c>
      <c r="H85" s="90">
        <f>IFERROR(ROUND('2016 '!H85+('2016 '!$H$185*('2016 '!H85/'2016 '!$H$180)),0),0)</f>
        <v>0</v>
      </c>
      <c r="I85" s="90">
        <f t="shared" si="10"/>
        <v>0</v>
      </c>
      <c r="J85" s="90">
        <f>IFERROR(ROUND('2016 '!J85+('2016 '!$J$185*('2016 '!J85/'2016 '!$J$180)),0),0)</f>
        <v>0</v>
      </c>
      <c r="K85" s="90">
        <v>0</v>
      </c>
      <c r="L85" s="90">
        <f t="shared" si="11"/>
        <v>58249</v>
      </c>
      <c r="M85" s="90">
        <f t="shared" si="12"/>
        <v>0</v>
      </c>
      <c r="N85" s="90">
        <f>IFERROR(ROUND('2016 '!N85+('2016 '!$N$185*('2016 '!N85/'2016 '!$N$180)),0),0)</f>
        <v>0</v>
      </c>
      <c r="O85" s="90">
        <f t="shared" si="13"/>
        <v>0</v>
      </c>
      <c r="P85" s="90">
        <f>IFERROR(ROUND('2016 '!P85+('2016 '!$P$185*('2016 '!P85/'2016 '!$P$180)),0),0)</f>
        <v>0</v>
      </c>
      <c r="Q85" s="90">
        <f t="shared" si="14"/>
        <v>58249</v>
      </c>
      <c r="R85" s="90">
        <f>IFERROR(ROUND('2016 '!R85+('2016 '!$R$185*('2016 '!R85/'2016 '!$R$180)),0),0)</f>
        <v>15455</v>
      </c>
      <c r="S85" s="90">
        <f t="shared" si="15"/>
        <v>46798</v>
      </c>
      <c r="T85" s="90">
        <f>IFERROR(ROUND('2016 '!T85+('2016 '!$T$185*('2016 '!T85/'2016 '!$T$180)),0),0)</f>
        <v>11451</v>
      </c>
      <c r="U85" s="90">
        <f>IFERROR(ROUND('2016 '!U85+('2016 '!$U$185*('2016 '!U85/'2016 '!$U$180)),0),0)</f>
        <v>0</v>
      </c>
      <c r="V85" s="90">
        <f t="shared" si="16"/>
        <v>13659</v>
      </c>
      <c r="W85" s="90">
        <f>IFERROR(ROUND('2016 '!W85+('2016 '!$W$185*('2016 '!W85/'2016 '!$W$180)),0),0)</f>
        <v>0</v>
      </c>
      <c r="X85" s="90">
        <f>IFERROR(ROUND('2016 '!X85+('2016 '!$X$185*('2016 '!X85/'2016 '!$X$180)),0),0)</f>
        <v>13659</v>
      </c>
      <c r="Y85" s="90">
        <f t="shared" si="17"/>
        <v>0</v>
      </c>
      <c r="Z85" s="90">
        <f>IFERROR(ROUND('2016 '!Z85+('2016 '!$Z$185*('2016 '!Z85/'2016 '!$Z$180)),0),0)</f>
        <v>0</v>
      </c>
      <c r="AA85" s="90">
        <f>IFERROR(ROUND('2016 '!AA85+('2016 '!$AA$185*('2016 '!AA85/'2016 '!$AA$180)),0),0)</f>
        <v>0</v>
      </c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</row>
    <row r="86" spans="1:43" s="86" customFormat="1" ht="42.75" outlineLevel="1">
      <c r="A86" s="86" t="s">
        <v>121</v>
      </c>
      <c r="B86" s="88" t="s">
        <v>119</v>
      </c>
      <c r="C86" s="94" t="s">
        <v>122</v>
      </c>
      <c r="D86" s="90">
        <f t="shared" si="9"/>
        <v>89800</v>
      </c>
      <c r="E86" s="90">
        <v>12800</v>
      </c>
      <c r="F86" s="90">
        <f>IFERROR(ROUND('2016 '!F86+('2016 '!$F$185*('2016 '!F86/'2016 '!$F$180)),0),0)</f>
        <v>0</v>
      </c>
      <c r="G86" s="90">
        <v>77000</v>
      </c>
      <c r="H86" s="90">
        <f>IFERROR(ROUND('2016 '!H86+('2016 '!$H$185*('2016 '!H86/'2016 '!$H$180)),0),0)</f>
        <v>0</v>
      </c>
      <c r="I86" s="90">
        <f t="shared" si="10"/>
        <v>7686</v>
      </c>
      <c r="J86" s="90">
        <f>IFERROR(ROUND('2016 '!J86+('2016 '!$J$185*('2016 '!J86/'2016 '!$J$180)),0),0)</f>
        <v>350</v>
      </c>
      <c r="K86" s="90">
        <v>7336</v>
      </c>
      <c r="L86" s="90">
        <f t="shared" si="11"/>
        <v>351768</v>
      </c>
      <c r="M86" s="90">
        <f t="shared" si="12"/>
        <v>25510</v>
      </c>
      <c r="N86" s="90">
        <f>IFERROR(ROUND('2016 '!N86+('2016 '!$N$185*('2016 '!N86/'2016 '!$N$180)),0),0)</f>
        <v>1102</v>
      </c>
      <c r="O86" s="90">
        <f t="shared" si="13"/>
        <v>4298</v>
      </c>
      <c r="P86" s="90">
        <f>IFERROR(ROUND('2016 '!P86+('2016 '!$P$185*('2016 '!P86/'2016 '!$P$180)),0),0)</f>
        <v>21212</v>
      </c>
      <c r="Q86" s="90">
        <f t="shared" si="14"/>
        <v>326258</v>
      </c>
      <c r="R86" s="90">
        <f>IFERROR(ROUND('2016 '!R86+('2016 '!$R$185*('2016 '!R86/'2016 '!$R$180)),0),0)</f>
        <v>68460</v>
      </c>
      <c r="S86" s="90">
        <f t="shared" si="15"/>
        <v>207297</v>
      </c>
      <c r="T86" s="90">
        <f>IFERROR(ROUND('2016 '!T86+('2016 '!$T$185*('2016 '!T86/'2016 '!$T$180)),0),0)</f>
        <v>107313</v>
      </c>
      <c r="U86" s="90">
        <f>IFERROR(ROUND('2016 '!U86+('2016 '!$U$185*('2016 '!U86/'2016 '!$U$180)),0),0)</f>
        <v>11648</v>
      </c>
      <c r="V86" s="90">
        <f t="shared" si="16"/>
        <v>31515</v>
      </c>
      <c r="W86" s="90">
        <f>IFERROR(ROUND('2016 '!W86+('2016 '!$W$185*('2016 '!W86/'2016 '!$W$180)),0),0)</f>
        <v>0</v>
      </c>
      <c r="X86" s="90">
        <f>IFERROR(ROUND('2016 '!X86+('2016 '!$X$185*('2016 '!X86/'2016 '!$X$180)),0),0)</f>
        <v>31515</v>
      </c>
      <c r="Y86" s="90">
        <f t="shared" si="17"/>
        <v>13769</v>
      </c>
      <c r="Z86" s="90">
        <f>IFERROR(ROUND('2016 '!Z86+('2016 '!$Z$185*('2016 '!Z86/'2016 '!$Z$180)),0),0)</f>
        <v>2825</v>
      </c>
      <c r="AA86" s="90">
        <f>IFERROR(ROUND('2016 '!AA86+('2016 '!$AA$185*('2016 '!AA86/'2016 '!$AA$180)),0),0)</f>
        <v>10944</v>
      </c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</row>
    <row r="87" spans="1:43" s="86" customFormat="1" ht="42.75" outlineLevel="1">
      <c r="A87" s="86" t="s">
        <v>123</v>
      </c>
      <c r="B87" s="88" t="s">
        <v>124</v>
      </c>
      <c r="C87" s="94" t="s">
        <v>125</v>
      </c>
      <c r="D87" s="90">
        <f t="shared" si="9"/>
        <v>42033</v>
      </c>
      <c r="E87" s="90">
        <v>2900</v>
      </c>
      <c r="F87" s="90">
        <f>IFERROR(ROUND('2016 '!F87+('2016 '!$F$185*('2016 '!F87/'2016 '!$F$180)),0),0)</f>
        <v>0</v>
      </c>
      <c r="G87" s="90">
        <v>39133</v>
      </c>
      <c r="H87" s="90">
        <f>IFERROR(ROUND('2016 '!H87+('2016 '!$H$185*('2016 '!H87/'2016 '!$H$180)),0),0)</f>
        <v>0</v>
      </c>
      <c r="I87" s="90">
        <f t="shared" si="10"/>
        <v>3524</v>
      </c>
      <c r="J87" s="90">
        <f>IFERROR(ROUND('2016 '!J87+('2016 '!$J$185*('2016 '!J87/'2016 '!$J$180)),0),0)</f>
        <v>225</v>
      </c>
      <c r="K87" s="90">
        <v>3299</v>
      </c>
      <c r="L87" s="90">
        <f t="shared" si="11"/>
        <v>359638</v>
      </c>
      <c r="M87" s="90">
        <f t="shared" si="12"/>
        <v>20832</v>
      </c>
      <c r="N87" s="90">
        <f>IFERROR(ROUND('2016 '!N87+('2016 '!$N$185*('2016 '!N87/'2016 '!$N$180)),0),0)</f>
        <v>0</v>
      </c>
      <c r="O87" s="90">
        <f t="shared" si="13"/>
        <v>0</v>
      </c>
      <c r="P87" s="90">
        <f>IFERROR(ROUND('2016 '!P87+('2016 '!$P$185*('2016 '!P87/'2016 '!$P$180)),0),0)</f>
        <v>20832</v>
      </c>
      <c r="Q87" s="90">
        <f t="shared" si="14"/>
        <v>338806</v>
      </c>
      <c r="R87" s="90">
        <f>IFERROR(ROUND('2016 '!R87+('2016 '!$R$185*('2016 '!R87/'2016 '!$R$180)),0),0)</f>
        <v>81351</v>
      </c>
      <c r="S87" s="90">
        <f t="shared" si="15"/>
        <v>246331</v>
      </c>
      <c r="T87" s="90">
        <f>IFERROR(ROUND('2016 '!T87+('2016 '!$T$185*('2016 '!T87/'2016 '!$T$180)),0),0)</f>
        <v>92475</v>
      </c>
      <c r="U87" s="90">
        <f>IFERROR(ROUND('2016 '!U87+('2016 '!$U$185*('2016 '!U87/'2016 '!$U$180)),0),0)</f>
        <v>0</v>
      </c>
      <c r="V87" s="90">
        <f t="shared" si="16"/>
        <v>9372</v>
      </c>
      <c r="W87" s="90">
        <f>IFERROR(ROUND('2016 '!W87+('2016 '!$W$185*('2016 '!W87/'2016 '!$W$180)),0),0)</f>
        <v>0</v>
      </c>
      <c r="X87" s="90">
        <f>IFERROR(ROUND('2016 '!X87+('2016 '!$X$185*('2016 '!X87/'2016 '!$X$180)),0),0)</f>
        <v>9372</v>
      </c>
      <c r="Y87" s="90">
        <f t="shared" si="17"/>
        <v>18842</v>
      </c>
      <c r="Z87" s="90">
        <f>IFERROR(ROUND('2016 '!Z87+('2016 '!$Z$185*('2016 '!Z87/'2016 '!$Z$180)),0),0)</f>
        <v>515</v>
      </c>
      <c r="AA87" s="90">
        <f>IFERROR(ROUND('2016 '!AA87+('2016 '!$AA$185*('2016 '!AA87/'2016 '!$AA$180)),0),0)</f>
        <v>18327</v>
      </c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</row>
    <row r="88" spans="1:43" s="86" customFormat="1" ht="42.75" outlineLevel="1">
      <c r="A88" s="86" t="s">
        <v>126</v>
      </c>
      <c r="B88" s="88" t="s">
        <v>124</v>
      </c>
      <c r="C88" s="94" t="s">
        <v>127</v>
      </c>
      <c r="D88" s="90">
        <f t="shared" si="9"/>
        <v>403868</v>
      </c>
      <c r="E88" s="90">
        <v>403868</v>
      </c>
      <c r="F88" s="90">
        <f>IFERROR(ROUND('2016 '!F88+('2016 '!$F$185*('2016 '!F88/'2016 '!$F$180)),0),0)</f>
        <v>0</v>
      </c>
      <c r="G88" s="90">
        <v>0</v>
      </c>
      <c r="H88" s="90">
        <f>IFERROR(ROUND('2016 '!H88+('2016 '!$H$185*('2016 '!H88/'2016 '!$H$180)),0),0)</f>
        <v>0</v>
      </c>
      <c r="I88" s="90">
        <f t="shared" si="10"/>
        <v>344</v>
      </c>
      <c r="J88" s="90">
        <f>IFERROR(ROUND('2016 '!J88+('2016 '!$J$185*('2016 '!J88/'2016 '!$J$180)),0),0)</f>
        <v>344</v>
      </c>
      <c r="K88" s="90">
        <v>0</v>
      </c>
      <c r="L88" s="90">
        <f t="shared" si="11"/>
        <v>0</v>
      </c>
      <c r="M88" s="90">
        <f t="shared" si="12"/>
        <v>0</v>
      </c>
      <c r="N88" s="90">
        <f>IFERROR(ROUND('2016 '!N88+('2016 '!$N$185*('2016 '!N88/'2016 '!$N$180)),0),0)</f>
        <v>0</v>
      </c>
      <c r="O88" s="90">
        <f t="shared" si="13"/>
        <v>0</v>
      </c>
      <c r="P88" s="90">
        <f>IFERROR(ROUND('2016 '!P88+('2016 '!$P$185*('2016 '!P88/'2016 '!$P$180)),0),0)</f>
        <v>0</v>
      </c>
      <c r="Q88" s="90">
        <f t="shared" si="14"/>
        <v>0</v>
      </c>
      <c r="R88" s="90">
        <f>IFERROR(ROUND('2016 '!R88+('2016 '!$R$185*('2016 '!R88/'2016 '!$R$180)),0),0)</f>
        <v>0</v>
      </c>
      <c r="S88" s="90">
        <f t="shared" si="15"/>
        <v>0</v>
      </c>
      <c r="T88" s="90">
        <f>IFERROR(ROUND('2016 '!T88+('2016 '!$T$185*('2016 '!T88/'2016 '!$T$180)),0),0)</f>
        <v>0</v>
      </c>
      <c r="U88" s="90">
        <f>IFERROR(ROUND('2016 '!U88+('2016 '!$U$185*('2016 '!U88/'2016 '!$U$180)),0),0)</f>
        <v>0</v>
      </c>
      <c r="V88" s="90">
        <f t="shared" si="16"/>
        <v>0</v>
      </c>
      <c r="W88" s="90">
        <f>IFERROR(ROUND('2016 '!W88+('2016 '!$W$185*('2016 '!W88/'2016 '!$W$180)),0),0)</f>
        <v>0</v>
      </c>
      <c r="X88" s="90">
        <f>IFERROR(ROUND('2016 '!X88+('2016 '!$X$185*('2016 '!X88/'2016 '!$X$180)),0),0)</f>
        <v>0</v>
      </c>
      <c r="Y88" s="90">
        <f t="shared" si="17"/>
        <v>0</v>
      </c>
      <c r="Z88" s="90">
        <f>IFERROR(ROUND('2016 '!Z88+('2016 '!$Z$185*('2016 '!Z88/'2016 '!$Z$180)),0),0)</f>
        <v>0</v>
      </c>
      <c r="AA88" s="90">
        <f>IFERROR(ROUND('2016 '!AA88+('2016 '!$AA$185*('2016 '!AA88/'2016 '!$AA$180)),0),0)</f>
        <v>0</v>
      </c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</row>
    <row r="89" spans="1:43" s="86" customFormat="1" ht="42.75" outlineLevel="1">
      <c r="A89" s="86" t="s">
        <v>128</v>
      </c>
      <c r="B89" s="88" t="s">
        <v>129</v>
      </c>
      <c r="C89" s="94" t="s">
        <v>130</v>
      </c>
      <c r="D89" s="90">
        <f t="shared" si="9"/>
        <v>114783</v>
      </c>
      <c r="E89" s="90">
        <v>26393</v>
      </c>
      <c r="F89" s="90">
        <f>IFERROR(ROUND('2016 '!F89+('2016 '!$F$185*('2016 '!F89/'2016 '!$F$180)),0),0)</f>
        <v>2430</v>
      </c>
      <c r="G89" s="90">
        <v>88390</v>
      </c>
      <c r="H89" s="90">
        <f>IFERROR(ROUND('2016 '!H89+('2016 '!$H$185*('2016 '!H89/'2016 '!$H$180)),0),0)</f>
        <v>0</v>
      </c>
      <c r="I89" s="90">
        <f t="shared" si="10"/>
        <v>9783</v>
      </c>
      <c r="J89" s="90">
        <f>IFERROR(ROUND('2016 '!J89+('2016 '!$J$185*('2016 '!J89/'2016 '!$J$180)),0),0)</f>
        <v>756</v>
      </c>
      <c r="K89" s="90">
        <v>9027</v>
      </c>
      <c r="L89" s="90">
        <f t="shared" si="11"/>
        <v>432474</v>
      </c>
      <c r="M89" s="90">
        <f t="shared" si="12"/>
        <v>18958</v>
      </c>
      <c r="N89" s="90">
        <f>IFERROR(ROUND('2016 '!N89+('2016 '!$N$185*('2016 '!N89/'2016 '!$N$180)),0),0)</f>
        <v>2582</v>
      </c>
      <c r="O89" s="90">
        <f t="shared" si="13"/>
        <v>10070</v>
      </c>
      <c r="P89" s="90">
        <f>IFERROR(ROUND('2016 '!P89+('2016 '!$P$185*('2016 '!P89/'2016 '!$P$180)),0),0)</f>
        <v>8888</v>
      </c>
      <c r="Q89" s="90">
        <f t="shared" si="14"/>
        <v>413516</v>
      </c>
      <c r="R89" s="90">
        <f>IFERROR(ROUND('2016 '!R89+('2016 '!$R$185*('2016 '!R89/'2016 '!$R$180)),0),0)</f>
        <v>103903</v>
      </c>
      <c r="S89" s="90">
        <f t="shared" si="15"/>
        <v>314618</v>
      </c>
      <c r="T89" s="90">
        <f>IFERROR(ROUND('2016 '!T89+('2016 '!$T$185*('2016 '!T89/'2016 '!$T$180)),0),0)</f>
        <v>94458</v>
      </c>
      <c r="U89" s="90">
        <f>IFERROR(ROUND('2016 '!U89+('2016 '!$U$185*('2016 '!U89/'2016 '!$U$180)),0),0)</f>
        <v>4440</v>
      </c>
      <c r="V89" s="90">
        <f t="shared" si="16"/>
        <v>20688</v>
      </c>
      <c r="W89" s="90">
        <f>IFERROR(ROUND('2016 '!W89+('2016 '!$W$185*('2016 '!W89/'2016 '!$W$180)),0),0)</f>
        <v>0</v>
      </c>
      <c r="X89" s="90">
        <f>IFERROR(ROUND('2016 '!X89+('2016 '!$X$185*('2016 '!X89/'2016 '!$X$180)),0),0)</f>
        <v>20688</v>
      </c>
      <c r="Y89" s="90">
        <f t="shared" si="17"/>
        <v>20312</v>
      </c>
      <c r="Z89" s="90">
        <f>IFERROR(ROUND('2016 '!Z89+('2016 '!$Z$185*('2016 '!Z89/'2016 '!$Z$180)),0),0)</f>
        <v>2169</v>
      </c>
      <c r="AA89" s="90">
        <f>IFERROR(ROUND('2016 '!AA89+('2016 '!$AA$185*('2016 '!AA89/'2016 '!$AA$180)),0),0)</f>
        <v>18143</v>
      </c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</row>
    <row r="90" spans="1:43" s="86" customFormat="1" ht="57" outlineLevel="1">
      <c r="A90" s="86" t="s">
        <v>131</v>
      </c>
      <c r="B90" s="88" t="s">
        <v>129</v>
      </c>
      <c r="C90" s="94" t="s">
        <v>132</v>
      </c>
      <c r="D90" s="90">
        <f t="shared" si="9"/>
        <v>27200</v>
      </c>
      <c r="E90" s="90">
        <v>27200</v>
      </c>
      <c r="F90" s="90">
        <f>IFERROR(ROUND('2016 '!F90+('2016 '!$F$185*('2016 '!F90/'2016 '!$F$180)),0),0)</f>
        <v>0</v>
      </c>
      <c r="G90" s="90">
        <v>0</v>
      </c>
      <c r="H90" s="90">
        <f>IFERROR(ROUND('2016 '!H90+('2016 '!$H$185*('2016 '!H90/'2016 '!$H$180)),0),0)</f>
        <v>0</v>
      </c>
      <c r="I90" s="90">
        <f t="shared" si="10"/>
        <v>1044</v>
      </c>
      <c r="J90" s="90">
        <f>IFERROR(ROUND('2016 '!J90+('2016 '!$J$185*('2016 '!J90/'2016 '!$J$180)),0),0)</f>
        <v>1044</v>
      </c>
      <c r="K90" s="90">
        <v>0</v>
      </c>
      <c r="L90" s="90">
        <f t="shared" si="11"/>
        <v>30981</v>
      </c>
      <c r="M90" s="90">
        <f t="shared" si="12"/>
        <v>30981</v>
      </c>
      <c r="N90" s="90">
        <f>IFERROR(ROUND('2016 '!N90+('2016 '!$N$185*('2016 '!N90/'2016 '!$N$180)),0),0)</f>
        <v>0</v>
      </c>
      <c r="O90" s="90">
        <f t="shared" si="13"/>
        <v>0</v>
      </c>
      <c r="P90" s="90">
        <f>IFERROR(ROUND('2016 '!P90+('2016 '!$P$185*('2016 '!P90/'2016 '!$P$180)),0),0)</f>
        <v>30981</v>
      </c>
      <c r="Q90" s="90">
        <f t="shared" si="14"/>
        <v>0</v>
      </c>
      <c r="R90" s="90">
        <f>IFERROR(ROUND('2016 '!R90+('2016 '!$R$185*('2016 '!R90/'2016 '!$R$180)),0),0)</f>
        <v>0</v>
      </c>
      <c r="S90" s="90">
        <f t="shared" si="15"/>
        <v>0</v>
      </c>
      <c r="T90" s="90">
        <f>IFERROR(ROUND('2016 '!T90+('2016 '!$T$185*('2016 '!T90/'2016 '!$T$180)),0),0)</f>
        <v>0</v>
      </c>
      <c r="U90" s="90">
        <f>IFERROR(ROUND('2016 '!U90+('2016 '!$U$185*('2016 '!U90/'2016 '!$U$180)),0),0)</f>
        <v>0</v>
      </c>
      <c r="V90" s="90">
        <f t="shared" si="16"/>
        <v>6085</v>
      </c>
      <c r="W90" s="90">
        <f>IFERROR(ROUND('2016 '!W90+('2016 '!$W$185*('2016 '!W90/'2016 '!$W$180)),0),0)</f>
        <v>6085</v>
      </c>
      <c r="X90" s="90">
        <f>IFERROR(ROUND('2016 '!X90+('2016 '!$X$185*('2016 '!X90/'2016 '!$X$180)),0),0)</f>
        <v>0</v>
      </c>
      <c r="Y90" s="90">
        <f t="shared" si="17"/>
        <v>0</v>
      </c>
      <c r="Z90" s="90">
        <f>IFERROR(ROUND('2016 '!Z90+('2016 '!$Z$185*('2016 '!Z90/'2016 '!$Z$180)),0),0)</f>
        <v>0</v>
      </c>
      <c r="AA90" s="90">
        <f>IFERROR(ROUND('2016 '!AA90+('2016 '!$AA$185*('2016 '!AA90/'2016 '!$AA$180)),0),0)</f>
        <v>0</v>
      </c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</row>
    <row r="91" spans="1:43" s="86" customFormat="1" ht="42.75" outlineLevel="1">
      <c r="A91" s="86" t="s">
        <v>18</v>
      </c>
      <c r="B91" s="88" t="s">
        <v>129</v>
      </c>
      <c r="C91" s="94" t="s">
        <v>133</v>
      </c>
      <c r="D91" s="90">
        <f t="shared" si="9"/>
        <v>0</v>
      </c>
      <c r="E91" s="90">
        <v>0</v>
      </c>
      <c r="F91" s="90">
        <f>IFERROR(ROUND('2016 '!F91+('2016 '!$F$185*('2016 '!F91/'2016 '!$F$180)),0),0)</f>
        <v>0</v>
      </c>
      <c r="G91" s="90">
        <v>0</v>
      </c>
      <c r="H91" s="90">
        <f>IFERROR(ROUND('2016 '!H91+('2016 '!$H$185*('2016 '!H91/'2016 '!$H$180)),0),0)</f>
        <v>0</v>
      </c>
      <c r="I91" s="90">
        <f t="shared" si="10"/>
        <v>0</v>
      </c>
      <c r="J91" s="90">
        <f>IFERROR(ROUND('2016 '!J91+('2016 '!$J$185*('2016 '!J91/'2016 '!$J$180)),0),0)</f>
        <v>0</v>
      </c>
      <c r="K91" s="90">
        <v>0</v>
      </c>
      <c r="L91" s="90">
        <f t="shared" si="11"/>
        <v>0</v>
      </c>
      <c r="M91" s="90">
        <f t="shared" si="12"/>
        <v>0</v>
      </c>
      <c r="N91" s="90">
        <f>IFERROR(ROUND('2016 '!N91+('2016 '!$N$185*('2016 '!N91/'2016 '!$N$180)),0),0)</f>
        <v>0</v>
      </c>
      <c r="O91" s="90">
        <f t="shared" si="13"/>
        <v>0</v>
      </c>
      <c r="P91" s="90">
        <f>IFERROR(ROUND('2016 '!P91+('2016 '!$P$185*('2016 '!P91/'2016 '!$P$180)),0),0)</f>
        <v>0</v>
      </c>
      <c r="Q91" s="90">
        <f t="shared" si="14"/>
        <v>0</v>
      </c>
      <c r="R91" s="90">
        <f>IFERROR(ROUND('2016 '!R91+('2016 '!$R$185*('2016 '!R91/'2016 '!$R$180)),0),0)</f>
        <v>0</v>
      </c>
      <c r="S91" s="90">
        <f t="shared" si="15"/>
        <v>0</v>
      </c>
      <c r="T91" s="90">
        <f>IFERROR(ROUND('2016 '!T91+('2016 '!$T$185*('2016 '!T91/'2016 '!$T$180)),0),0)</f>
        <v>0</v>
      </c>
      <c r="U91" s="90">
        <f>IFERROR(ROUND('2016 '!U91+('2016 '!$U$185*('2016 '!U91/'2016 '!$U$180)),0),0)</f>
        <v>0</v>
      </c>
      <c r="V91" s="90">
        <f t="shared" si="16"/>
        <v>0</v>
      </c>
      <c r="W91" s="90">
        <f>IFERROR(ROUND('2016 '!W91+('2016 '!$W$185*('2016 '!W91/'2016 '!$W$180)),0),0)</f>
        <v>0</v>
      </c>
      <c r="X91" s="90">
        <f>IFERROR(ROUND('2016 '!X91+('2016 '!$X$185*('2016 '!X91/'2016 '!$X$180)),0),0)</f>
        <v>0</v>
      </c>
      <c r="Y91" s="90">
        <f t="shared" si="17"/>
        <v>0</v>
      </c>
      <c r="Z91" s="90">
        <f>IFERROR(ROUND('2016 '!Z91+('2016 '!$Z$185*('2016 '!Z91/'2016 '!$Z$180)),0),0)</f>
        <v>0</v>
      </c>
      <c r="AA91" s="90">
        <f>IFERROR(ROUND('2016 '!AA91+('2016 '!$AA$185*('2016 '!AA91/'2016 '!$AA$180)),0),0)</f>
        <v>0</v>
      </c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</row>
    <row r="92" spans="1:43" s="86" customFormat="1" ht="42.75" outlineLevel="1">
      <c r="B92" s="95" t="s">
        <v>129</v>
      </c>
      <c r="C92" s="96" t="s">
        <v>343</v>
      </c>
      <c r="D92" s="90"/>
      <c r="E92" s="90"/>
      <c r="F92" s="90">
        <f>IFERROR(ROUND('2016 '!F92+('2016 '!$F$185*('2016 '!F92/'2016 '!$F$180)),0),0)</f>
        <v>0</v>
      </c>
      <c r="G92" s="90"/>
      <c r="H92" s="90">
        <f>IFERROR(ROUND('2016 '!H92+('2016 '!$H$185*('2016 '!H92/'2016 '!$H$180)),0),0)</f>
        <v>0</v>
      </c>
      <c r="I92" s="90"/>
      <c r="J92" s="90">
        <f>IFERROR(ROUND('2016 '!J92+('2016 '!$J$185*('2016 '!J92/'2016 '!$J$180)),0),0)</f>
        <v>0</v>
      </c>
      <c r="K92" s="90"/>
      <c r="L92" s="90"/>
      <c r="M92" s="90"/>
      <c r="N92" s="90">
        <f>IFERROR(ROUND('2016 '!N92+('2016 '!$N$185*('2016 '!N92/'2016 '!$N$180)),0),0)</f>
        <v>0</v>
      </c>
      <c r="O92" s="90">
        <f t="shared" si="13"/>
        <v>0</v>
      </c>
      <c r="P92" s="90">
        <f>IFERROR(ROUND('2016 '!P92+('2016 '!$P$185*('2016 '!P92/'2016 '!$P$180)),0),0)</f>
        <v>0</v>
      </c>
      <c r="Q92" s="90"/>
      <c r="R92" s="90">
        <f>IFERROR(ROUND('2016 '!R92+('2016 '!$R$185*('2016 '!R92/'2016 '!$R$180)),0),0)</f>
        <v>0</v>
      </c>
      <c r="S92" s="90">
        <f t="shared" si="15"/>
        <v>0</v>
      </c>
      <c r="T92" s="90">
        <f>IFERROR(ROUND('2016 '!T92+('2016 '!$T$185*('2016 '!T92/'2016 '!$T$180)),0),0)</f>
        <v>0</v>
      </c>
      <c r="U92" s="90">
        <f>IFERROR(ROUND('2016 '!U92+('2016 '!$U$185*('2016 '!U92/'2016 '!$U$180)),0),0)</f>
        <v>0</v>
      </c>
      <c r="V92" s="90"/>
      <c r="W92" s="90">
        <f>IFERROR(ROUND('2016 '!W92+('2016 '!$W$185*('2016 '!W92/'2016 '!$W$180)),0),0)</f>
        <v>0</v>
      </c>
      <c r="X92" s="90">
        <f>IFERROR(ROUND('2016 '!X92+('2016 '!$X$185*('2016 '!X92/'2016 '!$X$180)),0),0)</f>
        <v>0</v>
      </c>
      <c r="Y92" s="90"/>
      <c r="Z92" s="90">
        <f>IFERROR(ROUND('2016 '!Z92+('2016 '!$Z$185*('2016 '!Z92/'2016 '!$Z$180)),0),0)</f>
        <v>0</v>
      </c>
      <c r="AA92" s="90">
        <f>IFERROR(ROUND('2016 '!AA92+('2016 '!$AA$185*('2016 '!AA92/'2016 '!$AA$180)),0),0)</f>
        <v>0</v>
      </c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</row>
    <row r="93" spans="1:43" s="86" customFormat="1" ht="42.75" outlineLevel="1">
      <c r="A93" s="86" t="s">
        <v>134</v>
      </c>
      <c r="B93" s="88" t="s">
        <v>135</v>
      </c>
      <c r="C93" s="94" t="s">
        <v>136</v>
      </c>
      <c r="D93" s="90">
        <f t="shared" si="9"/>
        <v>47352</v>
      </c>
      <c r="E93" s="90">
        <v>8600</v>
      </c>
      <c r="F93" s="90">
        <f>IFERROR(ROUND('2016 '!F93+('2016 '!$F$185*('2016 '!F93/'2016 '!$F$180)),0),0)</f>
        <v>0</v>
      </c>
      <c r="G93" s="90">
        <v>38752</v>
      </c>
      <c r="H93" s="90">
        <f>IFERROR(ROUND('2016 '!H93+('2016 '!$H$185*('2016 '!H93/'2016 '!$H$180)),0),0)</f>
        <v>0</v>
      </c>
      <c r="I93" s="90">
        <f t="shared" si="10"/>
        <v>3789</v>
      </c>
      <c r="J93" s="90">
        <f>IFERROR(ROUND('2016 '!J93+('2016 '!$J$185*('2016 '!J93/'2016 '!$J$180)),0),0)</f>
        <v>136</v>
      </c>
      <c r="K93" s="90">
        <v>3653</v>
      </c>
      <c r="L93" s="90">
        <f t="shared" si="11"/>
        <v>179689</v>
      </c>
      <c r="M93" s="90">
        <f t="shared" si="12"/>
        <v>17927</v>
      </c>
      <c r="N93" s="90">
        <f>IFERROR(ROUND('2016 '!N93+('2016 '!$N$185*('2016 '!N93/'2016 '!$N$180)),0),0)</f>
        <v>0</v>
      </c>
      <c r="O93" s="90">
        <f t="shared" si="13"/>
        <v>0</v>
      </c>
      <c r="P93" s="90">
        <f>IFERROR(ROUND('2016 '!P93+('2016 '!$P$185*('2016 '!P93/'2016 '!$P$180)),0),0)</f>
        <v>17927</v>
      </c>
      <c r="Q93" s="90">
        <f t="shared" si="14"/>
        <v>161762</v>
      </c>
      <c r="R93" s="90">
        <f>IFERROR(ROUND('2016 '!R93+('2016 '!$R$185*('2016 '!R93/'2016 '!$R$180)),0),0)</f>
        <v>42733</v>
      </c>
      <c r="S93" s="90">
        <f t="shared" si="15"/>
        <v>129396</v>
      </c>
      <c r="T93" s="90">
        <f>IFERROR(ROUND('2016 '!T93+('2016 '!$T$185*('2016 '!T93/'2016 '!$T$180)),0),0)</f>
        <v>32366</v>
      </c>
      <c r="U93" s="90">
        <f>IFERROR(ROUND('2016 '!U93+('2016 '!$U$185*('2016 '!U93/'2016 '!$U$180)),0),0)</f>
        <v>0</v>
      </c>
      <c r="V93" s="90">
        <f t="shared" si="16"/>
        <v>14728</v>
      </c>
      <c r="W93" s="90">
        <f>IFERROR(ROUND('2016 '!W93+('2016 '!$W$185*('2016 '!W93/'2016 '!$W$180)),0),0)</f>
        <v>0</v>
      </c>
      <c r="X93" s="90">
        <f>IFERROR(ROUND('2016 '!X93+('2016 '!$X$185*('2016 '!X93/'2016 '!$X$180)),0),0)</f>
        <v>14728</v>
      </c>
      <c r="Y93" s="90">
        <f t="shared" si="17"/>
        <v>6569</v>
      </c>
      <c r="Z93" s="90">
        <f>IFERROR(ROUND('2016 '!Z93+('2016 '!$Z$185*('2016 '!Z93/'2016 '!$Z$180)),0),0)</f>
        <v>309</v>
      </c>
      <c r="AA93" s="90">
        <f>IFERROR(ROUND('2016 '!AA93+('2016 '!$AA$185*('2016 '!AA93/'2016 '!$AA$180)),0),0)</f>
        <v>6260</v>
      </c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</row>
    <row r="94" spans="1:43" s="86" customFormat="1" ht="42.75" outlineLevel="1">
      <c r="A94" s="86" t="s">
        <v>137</v>
      </c>
      <c r="B94" s="88" t="s">
        <v>138</v>
      </c>
      <c r="C94" s="94" t="s">
        <v>139</v>
      </c>
      <c r="D94" s="90">
        <f t="shared" si="9"/>
        <v>22865</v>
      </c>
      <c r="E94" s="90">
        <v>285</v>
      </c>
      <c r="F94" s="90">
        <f>IFERROR(ROUND('2016 '!F94+('2016 '!$F$185*('2016 '!F94/'2016 '!$F$180)),0),0)</f>
        <v>0</v>
      </c>
      <c r="G94" s="90">
        <v>22580</v>
      </c>
      <c r="H94" s="90">
        <f>IFERROR(ROUND('2016 '!H94+('2016 '!$H$185*('2016 '!H94/'2016 '!$H$180)),0),0)</f>
        <v>0</v>
      </c>
      <c r="I94" s="90">
        <f t="shared" si="10"/>
        <v>2136</v>
      </c>
      <c r="J94" s="90">
        <f>IFERROR(ROUND('2016 '!J94+('2016 '!$J$185*('2016 '!J94/'2016 '!$J$180)),0),0)</f>
        <v>23</v>
      </c>
      <c r="K94" s="90">
        <v>2113</v>
      </c>
      <c r="L94" s="90">
        <f t="shared" si="11"/>
        <v>163995</v>
      </c>
      <c r="M94" s="90">
        <f t="shared" si="12"/>
        <v>13793</v>
      </c>
      <c r="N94" s="90">
        <f>IFERROR(ROUND('2016 '!N94+('2016 '!$N$185*('2016 '!N94/'2016 '!$N$180)),0),0)</f>
        <v>1264</v>
      </c>
      <c r="O94" s="90">
        <f t="shared" si="13"/>
        <v>4930</v>
      </c>
      <c r="P94" s="90">
        <f>IFERROR(ROUND('2016 '!P94+('2016 '!$P$185*('2016 '!P94/'2016 '!$P$180)),0),0)</f>
        <v>8863</v>
      </c>
      <c r="Q94" s="90">
        <f t="shared" si="14"/>
        <v>150202</v>
      </c>
      <c r="R94" s="90">
        <f>IFERROR(ROUND('2016 '!R94+('2016 '!$R$185*('2016 '!R94/'2016 '!$R$180)),0),0)</f>
        <v>22955</v>
      </c>
      <c r="S94" s="90">
        <f t="shared" si="15"/>
        <v>69508</v>
      </c>
      <c r="T94" s="90">
        <f>IFERROR(ROUND('2016 '!T94+('2016 '!$T$185*('2016 '!T94/'2016 '!$T$180)),0),0)</f>
        <v>80694</v>
      </c>
      <c r="U94" s="90">
        <f>IFERROR(ROUND('2016 '!U94+('2016 '!$U$185*('2016 '!U94/'2016 '!$U$180)),0),0)</f>
        <v>0</v>
      </c>
      <c r="V94" s="90">
        <f t="shared" si="16"/>
        <v>3090</v>
      </c>
      <c r="W94" s="90">
        <f>IFERROR(ROUND('2016 '!W94+('2016 '!$W$185*('2016 '!W94/'2016 '!$W$180)),0),0)</f>
        <v>0</v>
      </c>
      <c r="X94" s="90">
        <f>IFERROR(ROUND('2016 '!X94+('2016 '!$X$185*('2016 '!X94/'2016 '!$X$180)),0),0)</f>
        <v>3090</v>
      </c>
      <c r="Y94" s="90">
        <f t="shared" si="17"/>
        <v>3650</v>
      </c>
      <c r="Z94" s="90">
        <f>IFERROR(ROUND('2016 '!Z94+('2016 '!$Z$185*('2016 '!Z94/'2016 '!$Z$180)),0),0)</f>
        <v>309</v>
      </c>
      <c r="AA94" s="90">
        <f>IFERROR(ROUND('2016 '!AA94+('2016 '!$AA$185*('2016 '!AA94/'2016 '!$AA$180)),0),0)</f>
        <v>3341</v>
      </c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</row>
    <row r="95" spans="1:43" s="86" customFormat="1" ht="42.75" outlineLevel="1">
      <c r="A95" s="86" t="s">
        <v>140</v>
      </c>
      <c r="B95" s="88" t="s">
        <v>141</v>
      </c>
      <c r="C95" s="94" t="s">
        <v>142</v>
      </c>
      <c r="D95" s="90">
        <f t="shared" si="9"/>
        <v>39098</v>
      </c>
      <c r="E95" s="90">
        <v>766</v>
      </c>
      <c r="F95" s="90">
        <f>IFERROR(ROUND('2016 '!F95+('2016 '!$F$185*('2016 '!F95/'2016 '!$F$180)),0),0)</f>
        <v>0</v>
      </c>
      <c r="G95" s="90">
        <v>38332</v>
      </c>
      <c r="H95" s="90">
        <f>IFERROR(ROUND('2016 '!H95+('2016 '!$H$185*('2016 '!H95/'2016 '!$H$180)),0),0)</f>
        <v>0</v>
      </c>
      <c r="I95" s="90">
        <f t="shared" si="10"/>
        <v>4090</v>
      </c>
      <c r="J95" s="90">
        <f>IFERROR(ROUND('2016 '!J95+('2016 '!$J$185*('2016 '!J95/'2016 '!$J$180)),0),0)</f>
        <v>60</v>
      </c>
      <c r="K95" s="90">
        <v>4030</v>
      </c>
      <c r="L95" s="90">
        <f t="shared" si="11"/>
        <v>163423</v>
      </c>
      <c r="M95" s="90">
        <f t="shared" si="12"/>
        <v>17452</v>
      </c>
      <c r="N95" s="90">
        <f>IFERROR(ROUND('2016 '!N95+('2016 '!$N$185*('2016 '!N95/'2016 '!$N$180)),0),0)</f>
        <v>0</v>
      </c>
      <c r="O95" s="90">
        <f t="shared" si="13"/>
        <v>0</v>
      </c>
      <c r="P95" s="90">
        <f>IFERROR(ROUND('2016 '!P95+('2016 '!$P$185*('2016 '!P95/'2016 '!$P$180)),0),0)</f>
        <v>17452</v>
      </c>
      <c r="Q95" s="90">
        <f t="shared" si="14"/>
        <v>145971</v>
      </c>
      <c r="R95" s="90">
        <f>IFERROR(ROUND('2016 '!R95+('2016 '!$R$185*('2016 '!R95/'2016 '!$R$180)),0),0)</f>
        <v>29130</v>
      </c>
      <c r="S95" s="90">
        <f t="shared" si="15"/>
        <v>88206</v>
      </c>
      <c r="T95" s="90">
        <f>IFERROR(ROUND('2016 '!T95+('2016 '!$T$185*('2016 '!T95/'2016 '!$T$180)),0),0)</f>
        <v>57765</v>
      </c>
      <c r="U95" s="90">
        <f>IFERROR(ROUND('2016 '!U95+('2016 '!$U$185*('2016 '!U95/'2016 '!$U$180)),0),0)</f>
        <v>0</v>
      </c>
      <c r="V95" s="90">
        <f t="shared" si="16"/>
        <v>4532</v>
      </c>
      <c r="W95" s="90">
        <f>IFERROR(ROUND('2016 '!W95+('2016 '!$W$185*('2016 '!W95/'2016 '!$W$180)),0),0)</f>
        <v>0</v>
      </c>
      <c r="X95" s="90">
        <f>IFERROR(ROUND('2016 '!X95+('2016 '!$X$185*('2016 '!X95/'2016 '!$X$180)),0),0)</f>
        <v>4532</v>
      </c>
      <c r="Y95" s="90">
        <f t="shared" si="17"/>
        <v>6148</v>
      </c>
      <c r="Z95" s="90">
        <f>IFERROR(ROUND('2016 '!Z95+('2016 '!$Z$185*('2016 '!Z95/'2016 '!$Z$180)),0),0)</f>
        <v>825</v>
      </c>
      <c r="AA95" s="90">
        <f>IFERROR(ROUND('2016 '!AA95+('2016 '!$AA$185*('2016 '!AA95/'2016 '!$AA$180)),0),0)</f>
        <v>5323</v>
      </c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</row>
    <row r="96" spans="1:43" s="86" customFormat="1" ht="71.25" outlineLevel="1">
      <c r="A96" s="86" t="s">
        <v>18</v>
      </c>
      <c r="B96" s="88" t="s">
        <v>143</v>
      </c>
      <c r="C96" s="94" t="s">
        <v>144</v>
      </c>
      <c r="D96" s="90">
        <f t="shared" si="9"/>
        <v>0</v>
      </c>
      <c r="E96" s="90">
        <v>0</v>
      </c>
      <c r="F96" s="90">
        <f>IFERROR(ROUND('2016 '!F96+('2016 '!$F$185*('2016 '!F96/'2016 '!$F$180)),0),0)</f>
        <v>0</v>
      </c>
      <c r="G96" s="90">
        <v>0</v>
      </c>
      <c r="H96" s="90">
        <f>IFERROR(ROUND('2016 '!H96+('2016 '!$H$185*('2016 '!H96/'2016 '!$H$180)),0),0)</f>
        <v>0</v>
      </c>
      <c r="I96" s="90">
        <f t="shared" si="10"/>
        <v>0</v>
      </c>
      <c r="J96" s="90">
        <f>IFERROR(ROUND('2016 '!J96+('2016 '!$J$185*('2016 '!J96/'2016 '!$J$180)),0),0)</f>
        <v>0</v>
      </c>
      <c r="K96" s="90">
        <v>0</v>
      </c>
      <c r="L96" s="90">
        <f t="shared" si="11"/>
        <v>26362</v>
      </c>
      <c r="M96" s="90">
        <f t="shared" si="12"/>
        <v>0</v>
      </c>
      <c r="N96" s="90">
        <f>IFERROR(ROUND('2016 '!N96+('2016 '!$N$185*('2016 '!N96/'2016 '!$N$180)),0),0)</f>
        <v>0</v>
      </c>
      <c r="O96" s="90">
        <f t="shared" si="13"/>
        <v>0</v>
      </c>
      <c r="P96" s="90">
        <f>IFERROR(ROUND('2016 '!P96+('2016 '!$P$185*('2016 '!P96/'2016 '!$P$180)),0),0)</f>
        <v>0</v>
      </c>
      <c r="Q96" s="90">
        <f t="shared" si="14"/>
        <v>26362</v>
      </c>
      <c r="R96" s="90">
        <f>IFERROR(ROUND('2016 '!R96+('2016 '!$R$185*('2016 '!R96/'2016 '!$R$180)),0),0)</f>
        <v>7231</v>
      </c>
      <c r="S96" s="90">
        <f t="shared" si="15"/>
        <v>21895</v>
      </c>
      <c r="T96" s="90">
        <f>IFERROR(ROUND('2016 '!T96+('2016 '!$T$185*('2016 '!T96/'2016 '!$T$180)),0),0)</f>
        <v>4467</v>
      </c>
      <c r="U96" s="90">
        <f>IFERROR(ROUND('2016 '!U96+('2016 '!$U$185*('2016 '!U96/'2016 '!$U$180)),0),0)</f>
        <v>0</v>
      </c>
      <c r="V96" s="90">
        <f t="shared" si="16"/>
        <v>5150</v>
      </c>
      <c r="W96" s="90">
        <f>IFERROR(ROUND('2016 '!W96+('2016 '!$W$185*('2016 '!W96/'2016 '!$W$180)),0),0)</f>
        <v>0</v>
      </c>
      <c r="X96" s="90">
        <f>IFERROR(ROUND('2016 '!X96+('2016 '!$X$185*('2016 '!X96/'2016 '!$X$180)),0),0)</f>
        <v>5150</v>
      </c>
      <c r="Y96" s="90">
        <f t="shared" si="17"/>
        <v>0</v>
      </c>
      <c r="Z96" s="90">
        <f>IFERROR(ROUND('2016 '!Z96+('2016 '!$Z$185*('2016 '!Z96/'2016 '!$Z$180)),0),0)</f>
        <v>0</v>
      </c>
      <c r="AA96" s="90">
        <f>IFERROR(ROUND('2016 '!AA96+('2016 '!$AA$185*('2016 '!AA96/'2016 '!$AA$180)),0),0)</f>
        <v>0</v>
      </c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</row>
    <row r="97" spans="1:43" s="86" customFormat="1" ht="42.75" outlineLevel="1">
      <c r="A97" s="86" t="s">
        <v>145</v>
      </c>
      <c r="B97" s="88" t="s">
        <v>143</v>
      </c>
      <c r="C97" s="94" t="s">
        <v>146</v>
      </c>
      <c r="D97" s="90">
        <f t="shared" si="9"/>
        <v>120934</v>
      </c>
      <c r="E97" s="90">
        <v>1586</v>
      </c>
      <c r="F97" s="90">
        <f>IFERROR(ROUND('2016 '!F97+('2016 '!$F$185*('2016 '!F97/'2016 '!$F$180)),0),0)</f>
        <v>0</v>
      </c>
      <c r="G97" s="90">
        <v>119348</v>
      </c>
      <c r="H97" s="90">
        <f>IFERROR(ROUND('2016 '!H97+('2016 '!$H$185*('2016 '!H97/'2016 '!$H$180)),0),0)</f>
        <v>0</v>
      </c>
      <c r="I97" s="90">
        <f t="shared" si="10"/>
        <v>10715</v>
      </c>
      <c r="J97" s="90">
        <f>IFERROR(ROUND('2016 '!J97+('2016 '!$J$185*('2016 '!J97/'2016 '!$J$180)),0),0)</f>
        <v>139</v>
      </c>
      <c r="K97" s="90">
        <v>10576</v>
      </c>
      <c r="L97" s="90">
        <f t="shared" si="11"/>
        <v>472566</v>
      </c>
      <c r="M97" s="90">
        <f t="shared" si="12"/>
        <v>45117</v>
      </c>
      <c r="N97" s="90">
        <f>IFERROR(ROUND('2016 '!N97+('2016 '!$N$185*('2016 '!N97/'2016 '!$N$180)),0),0)</f>
        <v>3870</v>
      </c>
      <c r="O97" s="90">
        <f t="shared" si="13"/>
        <v>15093</v>
      </c>
      <c r="P97" s="90">
        <f>IFERROR(ROUND('2016 '!P97+('2016 '!$P$185*('2016 '!P97/'2016 '!$P$180)),0),0)</f>
        <v>30024</v>
      </c>
      <c r="Q97" s="90">
        <f t="shared" si="14"/>
        <v>427449</v>
      </c>
      <c r="R97" s="90">
        <f>IFERROR(ROUND('2016 '!R97+('2016 '!$R$185*('2016 '!R97/'2016 '!$R$180)),0),0)</f>
        <v>92555</v>
      </c>
      <c r="S97" s="90">
        <f t="shared" si="15"/>
        <v>280257</v>
      </c>
      <c r="T97" s="90">
        <f>IFERROR(ROUND('2016 '!T97+('2016 '!$T$185*('2016 '!T97/'2016 '!$T$180)),0),0)</f>
        <v>146370</v>
      </c>
      <c r="U97" s="90">
        <f>IFERROR(ROUND('2016 '!U97+('2016 '!$U$185*('2016 '!U97/'2016 '!$U$180)),0),0)</f>
        <v>822</v>
      </c>
      <c r="V97" s="90">
        <f t="shared" si="16"/>
        <v>39636</v>
      </c>
      <c r="W97" s="90">
        <f>IFERROR(ROUND('2016 '!W97+('2016 '!$W$185*('2016 '!W97/'2016 '!$W$180)),0),0)</f>
        <v>0</v>
      </c>
      <c r="X97" s="90">
        <f>IFERROR(ROUND('2016 '!X97+('2016 '!$X$185*('2016 '!X97/'2016 '!$X$180)),0),0)</f>
        <v>39636</v>
      </c>
      <c r="Y97" s="90">
        <f t="shared" si="17"/>
        <v>12247</v>
      </c>
      <c r="Z97" s="90">
        <f>IFERROR(ROUND('2016 '!Z97+('2016 '!$Z$185*('2016 '!Z97/'2016 '!$Z$180)),0),0)</f>
        <v>309</v>
      </c>
      <c r="AA97" s="90">
        <f>IFERROR(ROUND('2016 '!AA97+('2016 '!$AA$185*('2016 '!AA97/'2016 '!$AA$180)),0),0)</f>
        <v>11938</v>
      </c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</row>
    <row r="98" spans="1:43" s="86" customFormat="1" ht="14.25" outlineLevel="1">
      <c r="B98" s="88"/>
      <c r="C98" s="94"/>
      <c r="D98" s="90"/>
      <c r="E98" s="90"/>
      <c r="F98" s="90">
        <f>IFERROR(ROUND('2016 '!F98+('2016 '!$F$185*('2016 '!F98/'2016 '!$F$180)),0),0)</f>
        <v>0</v>
      </c>
      <c r="G98" s="90"/>
      <c r="H98" s="90">
        <f>IFERROR(ROUND('2016 '!H98+('2016 '!$H$185*('2016 '!H98/'2016 '!$H$180)),0),0)</f>
        <v>0</v>
      </c>
      <c r="I98" s="90"/>
      <c r="J98" s="90">
        <f>IFERROR(ROUND('2016 '!J98+('2016 '!$J$185*('2016 '!J98/'2016 '!$J$180)),0),0)</f>
        <v>0</v>
      </c>
      <c r="K98" s="90"/>
      <c r="L98" s="90"/>
      <c r="M98" s="90"/>
      <c r="N98" s="90">
        <f>IFERROR(ROUND('2016 '!N98+('2016 '!$N$185*('2016 '!N98/'2016 '!$N$180)),0),0)</f>
        <v>0</v>
      </c>
      <c r="O98" s="90">
        <f t="shared" si="13"/>
        <v>0</v>
      </c>
      <c r="P98" s="90">
        <f>IFERROR(ROUND('2016 '!P98+('2016 '!$P$185*('2016 '!P98/'2016 '!$P$180)),0),0)</f>
        <v>0</v>
      </c>
      <c r="Q98" s="90"/>
      <c r="R98" s="90">
        <f>IFERROR(ROUND('2016 '!R98+('2016 '!$R$185*('2016 '!R98/'2016 '!$R$180)),0),0)</f>
        <v>0</v>
      </c>
      <c r="S98" s="90">
        <f t="shared" si="15"/>
        <v>0</v>
      </c>
      <c r="T98" s="90">
        <f>IFERROR(ROUND('2016 '!T98+('2016 '!$T$185*('2016 '!T98/'2016 '!$T$180)),0),0)</f>
        <v>0</v>
      </c>
      <c r="U98" s="90">
        <f>IFERROR(ROUND('2016 '!U98+('2016 '!$U$185*('2016 '!U98/'2016 '!$U$180)),0),0)</f>
        <v>0</v>
      </c>
      <c r="V98" s="90"/>
      <c r="W98" s="90">
        <f>IFERROR(ROUND('2016 '!W98+('2016 '!$W$185*('2016 '!W98/'2016 '!$W$180)),0),0)</f>
        <v>0</v>
      </c>
      <c r="X98" s="90">
        <f>IFERROR(ROUND('2016 '!X98+('2016 '!$X$185*('2016 '!X98/'2016 '!$X$180)),0),0)</f>
        <v>0</v>
      </c>
      <c r="Y98" s="90"/>
      <c r="Z98" s="90">
        <f>IFERROR(ROUND('2016 '!Z98+('2016 '!$Z$185*('2016 '!Z98/'2016 '!$Z$180)),0),0)</f>
        <v>0</v>
      </c>
      <c r="AA98" s="90">
        <f>IFERROR(ROUND('2016 '!AA98+('2016 '!$AA$185*('2016 '!AA98/'2016 '!$AA$180)),0),0)</f>
        <v>0</v>
      </c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</row>
    <row r="99" spans="1:43" s="86" customFormat="1" ht="28.5" outlineLevel="1">
      <c r="A99" s="86" t="s">
        <v>18</v>
      </c>
      <c r="B99" s="88" t="s">
        <v>148</v>
      </c>
      <c r="C99" s="94" t="s">
        <v>149</v>
      </c>
      <c r="D99" s="90">
        <f t="shared" si="9"/>
        <v>0</v>
      </c>
      <c r="E99" s="90">
        <v>0</v>
      </c>
      <c r="F99" s="90">
        <f>IFERROR(ROUND('2016 '!F99+('2016 '!$F$185*('2016 '!F99/'2016 '!$F$180)),0),0)</f>
        <v>0</v>
      </c>
      <c r="G99" s="90">
        <v>0</v>
      </c>
      <c r="H99" s="90">
        <f>IFERROR(ROUND('2016 '!H99+('2016 '!$H$185*('2016 '!H99/'2016 '!$H$180)),0),0)</f>
        <v>0</v>
      </c>
      <c r="I99" s="90">
        <f t="shared" si="10"/>
        <v>0</v>
      </c>
      <c r="J99" s="90">
        <f>IFERROR(ROUND('2016 '!J99+('2016 '!$J$185*('2016 '!J99/'2016 '!$J$180)),0),0)</f>
        <v>0</v>
      </c>
      <c r="K99" s="90">
        <v>0</v>
      </c>
      <c r="L99" s="90">
        <f t="shared" si="11"/>
        <v>41444</v>
      </c>
      <c r="M99" s="90">
        <f t="shared" si="12"/>
        <v>0</v>
      </c>
      <c r="N99" s="90">
        <f>IFERROR(ROUND('2016 '!N99+('2016 '!$N$185*('2016 '!N99/'2016 '!$N$180)),0),0)</f>
        <v>0</v>
      </c>
      <c r="O99" s="90">
        <f t="shared" si="13"/>
        <v>0</v>
      </c>
      <c r="P99" s="90">
        <f>IFERROR(ROUND('2016 '!P99+('2016 '!$P$185*('2016 '!P99/'2016 '!$P$180)),0),0)</f>
        <v>0</v>
      </c>
      <c r="Q99" s="90">
        <f t="shared" si="14"/>
        <v>41444</v>
      </c>
      <c r="R99" s="90">
        <f>IFERROR(ROUND('2016 '!R99+('2016 '!$R$185*('2016 '!R99/'2016 '!$R$180)),0),0)</f>
        <v>12246</v>
      </c>
      <c r="S99" s="90">
        <f t="shared" si="15"/>
        <v>37081</v>
      </c>
      <c r="T99" s="90">
        <f>IFERROR(ROUND('2016 '!T99+('2016 '!$T$185*('2016 '!T99/'2016 '!$T$180)),0),0)</f>
        <v>4363</v>
      </c>
      <c r="U99" s="90">
        <f>IFERROR(ROUND('2016 '!U99+('2016 '!$U$185*('2016 '!U99/'2016 '!$U$180)),0),0)</f>
        <v>0</v>
      </c>
      <c r="V99" s="90">
        <f t="shared" si="16"/>
        <v>8651</v>
      </c>
      <c r="W99" s="90">
        <f>IFERROR(ROUND('2016 '!W99+('2016 '!$W$185*('2016 '!W99/'2016 '!$W$180)),0),0)</f>
        <v>0</v>
      </c>
      <c r="X99" s="90">
        <f>IFERROR(ROUND('2016 '!X99+('2016 '!$X$185*('2016 '!X99/'2016 '!$X$180)),0),0)</f>
        <v>8651</v>
      </c>
      <c r="Y99" s="90">
        <f t="shared" si="17"/>
        <v>0</v>
      </c>
      <c r="Z99" s="90">
        <f>IFERROR(ROUND('2016 '!Z99+('2016 '!$Z$185*('2016 '!Z99/'2016 '!$Z$180)),0),0)</f>
        <v>0</v>
      </c>
      <c r="AA99" s="90">
        <f>IFERROR(ROUND('2016 '!AA99+('2016 '!$AA$185*('2016 '!AA99/'2016 '!$AA$180)),0),0)</f>
        <v>0</v>
      </c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</row>
    <row r="100" spans="1:43" s="86" customFormat="1" ht="57" outlineLevel="1">
      <c r="A100" s="86" t="s">
        <v>18</v>
      </c>
      <c r="B100" s="88" t="s">
        <v>148</v>
      </c>
      <c r="C100" s="94" t="s">
        <v>150</v>
      </c>
      <c r="D100" s="90">
        <f t="shared" si="9"/>
        <v>0</v>
      </c>
      <c r="E100" s="90">
        <v>0</v>
      </c>
      <c r="F100" s="90">
        <f>IFERROR(ROUND('2016 '!F100+('2016 '!$F$185*('2016 '!F100/'2016 '!$F$180)),0),0)</f>
        <v>0</v>
      </c>
      <c r="G100" s="90">
        <v>0</v>
      </c>
      <c r="H100" s="90">
        <f>IFERROR(ROUND('2016 '!H100+('2016 '!$H$185*('2016 '!H100/'2016 '!$H$180)),0),0)</f>
        <v>0</v>
      </c>
      <c r="I100" s="90">
        <f t="shared" si="10"/>
        <v>0</v>
      </c>
      <c r="J100" s="90">
        <f>IFERROR(ROUND('2016 '!J100+('2016 '!$J$185*('2016 '!J100/'2016 '!$J$180)),0),0)</f>
        <v>0</v>
      </c>
      <c r="K100" s="90">
        <v>0</v>
      </c>
      <c r="L100" s="90">
        <f t="shared" si="11"/>
        <v>29747</v>
      </c>
      <c r="M100" s="90">
        <f t="shared" si="12"/>
        <v>0</v>
      </c>
      <c r="N100" s="90">
        <f>IFERROR(ROUND('2016 '!N100+('2016 '!$N$185*('2016 '!N100/'2016 '!$N$180)),0),0)</f>
        <v>0</v>
      </c>
      <c r="O100" s="90">
        <f t="shared" si="13"/>
        <v>0</v>
      </c>
      <c r="P100" s="90">
        <f>IFERROR(ROUND('2016 '!P100+('2016 '!$P$185*('2016 '!P100/'2016 '!$P$180)),0),0)</f>
        <v>0</v>
      </c>
      <c r="Q100" s="90">
        <f t="shared" si="14"/>
        <v>29747</v>
      </c>
      <c r="R100" s="90">
        <f>IFERROR(ROUND('2016 '!R100+('2016 '!$R$185*('2016 '!R100/'2016 '!$R$180)),0),0)</f>
        <v>8233</v>
      </c>
      <c r="S100" s="90">
        <f t="shared" si="15"/>
        <v>24930</v>
      </c>
      <c r="T100" s="90">
        <f>IFERROR(ROUND('2016 '!T100+('2016 '!$T$185*('2016 '!T100/'2016 '!$T$180)),0),0)</f>
        <v>4817</v>
      </c>
      <c r="U100" s="90">
        <f>IFERROR(ROUND('2016 '!U100+('2016 '!$U$185*('2016 '!U100/'2016 '!$U$180)),0),0)</f>
        <v>0</v>
      </c>
      <c r="V100" s="90">
        <f t="shared" si="16"/>
        <v>0</v>
      </c>
      <c r="W100" s="90">
        <f>IFERROR(ROUND('2016 '!W100+('2016 '!$W$185*('2016 '!W100/'2016 '!$W$180)),0),0)</f>
        <v>0</v>
      </c>
      <c r="X100" s="90">
        <f>IFERROR(ROUND('2016 '!X100+('2016 '!$X$185*('2016 '!X100/'2016 '!$X$180)),0),0)</f>
        <v>0</v>
      </c>
      <c r="Y100" s="90">
        <f t="shared" si="17"/>
        <v>0</v>
      </c>
      <c r="Z100" s="90">
        <f>IFERROR(ROUND('2016 '!Z100+('2016 '!$Z$185*('2016 '!Z100/'2016 '!$Z$180)),0),0)</f>
        <v>0</v>
      </c>
      <c r="AA100" s="90">
        <f>IFERROR(ROUND('2016 '!AA100+('2016 '!$AA$185*('2016 '!AA100/'2016 '!$AA$180)),0),0)</f>
        <v>0</v>
      </c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</row>
    <row r="101" spans="1:43" s="86" customFormat="1" ht="42.75" outlineLevel="1">
      <c r="A101" s="86" t="s">
        <v>151</v>
      </c>
      <c r="B101" s="88" t="s">
        <v>148</v>
      </c>
      <c r="C101" s="94" t="s">
        <v>152</v>
      </c>
      <c r="D101" s="90">
        <f t="shared" si="9"/>
        <v>106345</v>
      </c>
      <c r="E101" s="90">
        <v>13550</v>
      </c>
      <c r="F101" s="90">
        <f>IFERROR(ROUND('2016 '!F101+('2016 '!$F$185*('2016 '!F101/'2016 '!$F$180)),0),0)</f>
        <v>0</v>
      </c>
      <c r="G101" s="90">
        <v>92795</v>
      </c>
      <c r="H101" s="90">
        <f>IFERROR(ROUND('2016 '!H101+('2016 '!$H$185*('2016 '!H101/'2016 '!$H$180)),0),0)</f>
        <v>0</v>
      </c>
      <c r="I101" s="90">
        <f t="shared" si="10"/>
        <v>9209</v>
      </c>
      <c r="J101" s="90">
        <f>IFERROR(ROUND('2016 '!J101+('2016 '!$J$185*('2016 '!J101/'2016 '!$J$180)),0),0)</f>
        <v>1081</v>
      </c>
      <c r="K101" s="90">
        <v>8128</v>
      </c>
      <c r="L101" s="90">
        <f t="shared" si="11"/>
        <v>509427</v>
      </c>
      <c r="M101" s="90">
        <f t="shared" si="12"/>
        <v>48467</v>
      </c>
      <c r="N101" s="90">
        <f>IFERROR(ROUND('2016 '!N101+('2016 '!$N$185*('2016 '!N101/'2016 '!$N$180)),0),0)</f>
        <v>6429</v>
      </c>
      <c r="O101" s="90">
        <f t="shared" si="13"/>
        <v>25073</v>
      </c>
      <c r="P101" s="90">
        <f>IFERROR(ROUND('2016 '!P101+('2016 '!$P$185*('2016 '!P101/'2016 '!$P$180)),0),0)</f>
        <v>23394</v>
      </c>
      <c r="Q101" s="90">
        <f t="shared" si="14"/>
        <v>460960</v>
      </c>
      <c r="R101" s="90">
        <f>IFERROR(ROUND('2016 '!R101+('2016 '!$R$185*('2016 '!R101/'2016 '!$R$180)),0),0)</f>
        <v>81123</v>
      </c>
      <c r="S101" s="90">
        <f t="shared" si="15"/>
        <v>245640</v>
      </c>
      <c r="T101" s="90">
        <f>IFERROR(ROUND('2016 '!T101+('2016 '!$T$185*('2016 '!T101/'2016 '!$T$180)),0),0)</f>
        <v>206932</v>
      </c>
      <c r="U101" s="90">
        <f>IFERROR(ROUND('2016 '!U101+('2016 '!$U$185*('2016 '!U101/'2016 '!$U$180)),0),0)</f>
        <v>8388</v>
      </c>
      <c r="V101" s="90">
        <f t="shared" si="16"/>
        <v>45402</v>
      </c>
      <c r="W101" s="90">
        <f>IFERROR(ROUND('2016 '!W101+('2016 '!$W$185*('2016 '!W101/'2016 '!$W$180)),0),0)</f>
        <v>1724</v>
      </c>
      <c r="X101" s="90">
        <f>IFERROR(ROUND('2016 '!X101+('2016 '!$X$185*('2016 '!X101/'2016 '!$X$180)),0),0)</f>
        <v>43678</v>
      </c>
      <c r="Y101" s="90">
        <f t="shared" si="17"/>
        <v>12054</v>
      </c>
      <c r="Z101" s="90">
        <f>IFERROR(ROUND('2016 '!Z101+('2016 '!$Z$185*('2016 '!Z101/'2016 '!$Z$180)),0),0)</f>
        <v>361</v>
      </c>
      <c r="AA101" s="90">
        <f>IFERROR(ROUND('2016 '!AA101+('2016 '!$AA$185*('2016 '!AA101/'2016 '!$AA$180)),0),0)</f>
        <v>11693</v>
      </c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</row>
    <row r="102" spans="1:43" s="86" customFormat="1" ht="42.75" outlineLevel="1">
      <c r="A102" s="86" t="s">
        <v>153</v>
      </c>
      <c r="B102" s="88" t="s">
        <v>154</v>
      </c>
      <c r="C102" s="94" t="s">
        <v>155</v>
      </c>
      <c r="D102" s="90">
        <f t="shared" si="9"/>
        <v>15750</v>
      </c>
      <c r="E102" s="90">
        <v>0</v>
      </c>
      <c r="F102" s="90">
        <f>IFERROR(ROUND('2016 '!F102+('2016 '!$F$185*('2016 '!F102/'2016 '!$F$180)),0),0)</f>
        <v>0</v>
      </c>
      <c r="G102" s="90">
        <v>15750</v>
      </c>
      <c r="H102" s="90">
        <f>IFERROR(ROUND('2016 '!H102+('2016 '!$H$185*('2016 '!H102/'2016 '!$H$180)),0),0)</f>
        <v>0</v>
      </c>
      <c r="I102" s="90">
        <f t="shared" si="10"/>
        <v>1553</v>
      </c>
      <c r="J102" s="90">
        <f>IFERROR(ROUND('2016 '!J102+('2016 '!$J$185*('2016 '!J102/'2016 '!$J$180)),0),0)</f>
        <v>0</v>
      </c>
      <c r="K102" s="90">
        <v>1553</v>
      </c>
      <c r="L102" s="90">
        <f t="shared" si="11"/>
        <v>93108</v>
      </c>
      <c r="M102" s="90">
        <f t="shared" si="12"/>
        <v>1026</v>
      </c>
      <c r="N102" s="90">
        <f>IFERROR(ROUND('2016 '!N102+('2016 '!$N$185*('2016 '!N102/'2016 '!$N$180)),0),0)</f>
        <v>136</v>
      </c>
      <c r="O102" s="90">
        <f t="shared" si="13"/>
        <v>530</v>
      </c>
      <c r="P102" s="90">
        <f>IFERROR(ROUND('2016 '!P102+('2016 '!$P$185*('2016 '!P102/'2016 '!$P$180)),0),0)</f>
        <v>496</v>
      </c>
      <c r="Q102" s="90">
        <f t="shared" si="14"/>
        <v>92082</v>
      </c>
      <c r="R102" s="90">
        <f>IFERROR(ROUND('2016 '!R102+('2016 '!$R$185*('2016 '!R102/'2016 '!$R$180)),0),0)</f>
        <v>22629</v>
      </c>
      <c r="S102" s="90">
        <f t="shared" si="15"/>
        <v>68521</v>
      </c>
      <c r="T102" s="90">
        <f>IFERROR(ROUND('2016 '!T102+('2016 '!$T$185*('2016 '!T102/'2016 '!$T$180)),0),0)</f>
        <v>22546</v>
      </c>
      <c r="U102" s="90">
        <f>IFERROR(ROUND('2016 '!U102+('2016 '!$U$185*('2016 '!U102/'2016 '!$U$180)),0),0)</f>
        <v>1015</v>
      </c>
      <c r="V102" s="90">
        <f t="shared" si="16"/>
        <v>14934</v>
      </c>
      <c r="W102" s="90">
        <f>IFERROR(ROUND('2016 '!W102+('2016 '!$W$185*('2016 '!W102/'2016 '!$W$180)),0),0)</f>
        <v>0</v>
      </c>
      <c r="X102" s="90">
        <f>IFERROR(ROUND('2016 '!X102+('2016 '!$X$185*('2016 '!X102/'2016 '!$X$180)),0),0)</f>
        <v>14934</v>
      </c>
      <c r="Y102" s="90">
        <f t="shared" si="17"/>
        <v>5780</v>
      </c>
      <c r="Z102" s="90">
        <f>IFERROR(ROUND('2016 '!Z102+('2016 '!$Z$185*('2016 '!Z102/'2016 '!$Z$180)),0),0)</f>
        <v>486</v>
      </c>
      <c r="AA102" s="90">
        <f>IFERROR(ROUND('2016 '!AA102+('2016 '!$AA$185*('2016 '!AA102/'2016 '!$AA$180)),0),0)</f>
        <v>5294</v>
      </c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</row>
    <row r="103" spans="1:43" s="86" customFormat="1" ht="42.75" outlineLevel="1">
      <c r="A103" s="86" t="s">
        <v>156</v>
      </c>
      <c r="B103" s="88" t="s">
        <v>157</v>
      </c>
      <c r="C103" s="92" t="s">
        <v>158</v>
      </c>
      <c r="D103" s="90">
        <f t="shared" si="9"/>
        <v>124447</v>
      </c>
      <c r="E103" s="90">
        <v>2800</v>
      </c>
      <c r="F103" s="90">
        <f>IFERROR(ROUND('2016 '!F103+('2016 '!$F$185*('2016 '!F103/'2016 '!$F$180)),0),0)</f>
        <v>0</v>
      </c>
      <c r="G103" s="93">
        <v>121647</v>
      </c>
      <c r="H103" s="90">
        <f>IFERROR(ROUND('2016 '!H103+('2016 '!$H$185*('2016 '!H103/'2016 '!$H$180)),0),0)</f>
        <v>0</v>
      </c>
      <c r="I103" s="90">
        <f t="shared" si="10"/>
        <v>8980</v>
      </c>
      <c r="J103" s="90">
        <f>IFERROR(ROUND('2016 '!J103+('2016 '!$J$185*('2016 '!J103/'2016 '!$J$180)),0),0)</f>
        <v>202</v>
      </c>
      <c r="K103" s="93">
        <v>8778</v>
      </c>
      <c r="L103" s="93">
        <f t="shared" si="11"/>
        <v>446708</v>
      </c>
      <c r="M103" s="93">
        <f t="shared" si="12"/>
        <v>4593</v>
      </c>
      <c r="N103" s="90">
        <f>IFERROR(ROUND('2016 '!N103+('2016 '!$N$185*('2016 '!N103/'2016 '!$N$180)),0),0)</f>
        <v>609</v>
      </c>
      <c r="O103" s="90">
        <f t="shared" si="13"/>
        <v>2375</v>
      </c>
      <c r="P103" s="90">
        <f>IFERROR(ROUND('2016 '!P103+('2016 '!$P$185*('2016 '!P103/'2016 '!$P$180)),0),0)</f>
        <v>2218</v>
      </c>
      <c r="Q103" s="93">
        <f t="shared" si="14"/>
        <v>442115</v>
      </c>
      <c r="R103" s="93">
        <v>108055</v>
      </c>
      <c r="S103" s="98">
        <v>327190</v>
      </c>
      <c r="T103" s="93">
        <v>95705</v>
      </c>
      <c r="U103" s="93">
        <v>19220</v>
      </c>
      <c r="V103" s="93">
        <f t="shared" si="16"/>
        <v>79038</v>
      </c>
      <c r="W103" s="90">
        <f>IFERROR(ROUND('2016 '!W103+('2016 '!$W$185*('2016 '!W103/'2016 '!$W$180)),0),0)</f>
        <v>0</v>
      </c>
      <c r="X103" s="93">
        <v>79038</v>
      </c>
      <c r="Y103" s="90">
        <f t="shared" si="17"/>
        <v>14143</v>
      </c>
      <c r="Z103" s="90">
        <f>IFERROR(ROUND('2016 '!Z103+('2016 '!$Z$185*('2016 '!Z103/'2016 '!$Z$180)),0),0)</f>
        <v>627</v>
      </c>
      <c r="AA103" s="93">
        <v>13516</v>
      </c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</row>
    <row r="104" spans="1:43" s="86" customFormat="1" ht="14.25" outlineLevel="1">
      <c r="B104" s="99"/>
      <c r="C104" s="94"/>
      <c r="D104" s="90"/>
      <c r="E104" s="90"/>
      <c r="F104" s="90">
        <f>IFERROR(ROUND('2016 '!F104+('2016 '!$F$185*('2016 '!F104/'2016 '!$F$180)),0),0)</f>
        <v>0</v>
      </c>
      <c r="G104" s="90"/>
      <c r="H104" s="90">
        <f>IFERROR(ROUND('2016 '!H104+('2016 '!$H$185*('2016 '!H104/'2016 '!$H$180)),0),0)</f>
        <v>0</v>
      </c>
      <c r="I104" s="90"/>
      <c r="J104" s="90">
        <f>IFERROR(ROUND('2016 '!J104+('2016 '!$J$185*('2016 '!J104/'2016 '!$J$180)),0),0)</f>
        <v>0</v>
      </c>
      <c r="K104" s="90"/>
      <c r="L104" s="90"/>
      <c r="M104" s="90"/>
      <c r="N104" s="90">
        <f>IFERROR(ROUND('2016 '!N104+('2016 '!$N$185*('2016 '!N104/'2016 '!$N$180)),0),0)</f>
        <v>0</v>
      </c>
      <c r="O104" s="90">
        <f t="shared" si="13"/>
        <v>0</v>
      </c>
      <c r="P104" s="90">
        <f>IFERROR(ROUND('2016 '!P104+('2016 '!$P$185*('2016 '!P104/'2016 '!$P$180)),0),0)</f>
        <v>0</v>
      </c>
      <c r="Q104" s="90"/>
      <c r="R104" s="90">
        <f>IFERROR(ROUND('2016 '!R104+('2016 '!$R$185*('2016 '!R104/('2016 '!$R$180-'2016 '!R199))),0),0)</f>
        <v>0</v>
      </c>
      <c r="S104" s="90">
        <f t="shared" si="15"/>
        <v>0</v>
      </c>
      <c r="T104" s="90">
        <f>IFERROR(ROUND('2016 '!T104+('2016 '!$T$185*('2016 '!T104/'2016 '!$T$180)),0),0)</f>
        <v>0</v>
      </c>
      <c r="U104" s="90">
        <f>IFERROR(ROUND('2016 '!U104+('2016 '!$U$185*('2016 '!U104/'2016 '!$U$180)),0),0)</f>
        <v>0</v>
      </c>
      <c r="V104" s="90"/>
      <c r="W104" s="90">
        <f>IFERROR(ROUND('2016 '!W104+('2016 '!$W$185*('2016 '!W104/'2016 '!$W$180)),0),0)</f>
        <v>0</v>
      </c>
      <c r="X104" s="90">
        <f>IFERROR(ROUND('2016 '!X104+('2016 '!$X$185*('2016 '!X104/'2016 '!$X$180)),0),0)</f>
        <v>0</v>
      </c>
      <c r="Y104" s="90"/>
      <c r="Z104" s="90">
        <f>IFERROR(ROUND('2016 '!Z104+('2016 '!$Z$185*('2016 '!Z104/'2016 '!$Z$180)),0),0)</f>
        <v>0</v>
      </c>
      <c r="AA104" s="90">
        <f>IFERROR(ROUND('2016 '!AA104+('2016 '!$AA$185*('2016 '!AA104/'2016 '!$AA$180)),0),0)</f>
        <v>0</v>
      </c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</row>
    <row r="105" spans="1:43" s="86" customFormat="1" ht="14.25" outlineLevel="1">
      <c r="B105" s="99"/>
      <c r="C105" s="94"/>
      <c r="D105" s="90"/>
      <c r="E105" s="90"/>
      <c r="F105" s="90">
        <f>IFERROR(ROUND('2016 '!F105+('2016 '!$F$185*('2016 '!F105/'2016 '!$F$180)),0),0)</f>
        <v>0</v>
      </c>
      <c r="G105" s="90"/>
      <c r="H105" s="90">
        <f>IFERROR(ROUND('2016 '!H105+('2016 '!$H$185*('2016 '!H105/'2016 '!$H$180)),0),0)</f>
        <v>0</v>
      </c>
      <c r="I105" s="90"/>
      <c r="J105" s="90">
        <f>IFERROR(ROUND('2016 '!J105+('2016 '!$J$185*('2016 '!J105/'2016 '!$J$180)),0),0)</f>
        <v>0</v>
      </c>
      <c r="K105" s="90"/>
      <c r="L105" s="90"/>
      <c r="M105" s="90"/>
      <c r="N105" s="90">
        <f>IFERROR(ROUND('2016 '!N105+('2016 '!$N$185*('2016 '!N105/'2016 '!$N$180)),0),0)</f>
        <v>0</v>
      </c>
      <c r="O105" s="90">
        <f t="shared" si="13"/>
        <v>0</v>
      </c>
      <c r="P105" s="90">
        <f>IFERROR(ROUND('2016 '!P105+('2016 '!$P$185*('2016 '!P105/'2016 '!$P$180)),0),0)</f>
        <v>0</v>
      </c>
      <c r="Q105" s="90"/>
      <c r="R105" s="90">
        <f>IFERROR(ROUND('2016 '!R105+('2016 '!$R$185*('2016 '!R105/('2016 '!$R$180-'2016 '!R200))),0),0)</f>
        <v>0</v>
      </c>
      <c r="S105" s="90">
        <f t="shared" si="15"/>
        <v>0</v>
      </c>
      <c r="T105" s="90">
        <f>IFERROR(ROUND('2016 '!T105+('2016 '!$T$185*('2016 '!T105/'2016 '!$T$180)),0),0)</f>
        <v>0</v>
      </c>
      <c r="U105" s="90">
        <f>IFERROR(ROUND('2016 '!U105+('2016 '!$U$185*('2016 '!U105/'2016 '!$U$180)),0),0)</f>
        <v>0</v>
      </c>
      <c r="V105" s="90"/>
      <c r="W105" s="90">
        <f>IFERROR(ROUND('2016 '!W105+('2016 '!$W$185*('2016 '!W105/'2016 '!$W$180)),0),0)</f>
        <v>0</v>
      </c>
      <c r="X105" s="90">
        <f>IFERROR(ROUND('2016 '!X105+('2016 '!$X$185*('2016 '!X105/'2016 '!$X$180)),0),0)</f>
        <v>0</v>
      </c>
      <c r="Y105" s="90"/>
      <c r="Z105" s="90">
        <f>IFERROR(ROUND('2016 '!Z105+('2016 '!$Z$185*('2016 '!Z105/'2016 '!$Z$180)),0),0)</f>
        <v>0</v>
      </c>
      <c r="AA105" s="90">
        <f>IFERROR(ROUND('2016 '!AA105+('2016 '!$AA$185*('2016 '!AA105/'2016 '!$AA$180)),0),0)</f>
        <v>0</v>
      </c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</row>
    <row r="106" spans="1:43" s="86" customFormat="1" ht="14.25" outlineLevel="1">
      <c r="B106" s="99"/>
      <c r="C106" s="94"/>
      <c r="D106" s="90"/>
      <c r="E106" s="90"/>
      <c r="F106" s="90">
        <f>IFERROR(ROUND('2016 '!F106+('2016 '!$F$185*('2016 '!F106/'2016 '!$F$180)),0),0)</f>
        <v>0</v>
      </c>
      <c r="G106" s="90"/>
      <c r="H106" s="90">
        <f>IFERROR(ROUND('2016 '!H106+('2016 '!$H$185*('2016 '!H106/'2016 '!$H$180)),0),0)</f>
        <v>0</v>
      </c>
      <c r="I106" s="90"/>
      <c r="J106" s="90">
        <f>IFERROR(ROUND('2016 '!J106+('2016 '!$J$185*('2016 '!J106/'2016 '!$J$180)),0),0)</f>
        <v>0</v>
      </c>
      <c r="K106" s="90"/>
      <c r="L106" s="90"/>
      <c r="M106" s="90"/>
      <c r="N106" s="90">
        <f>IFERROR(ROUND('2016 '!N106+('2016 '!$N$185*('2016 '!N106/'2016 '!$N$180)),0),0)</f>
        <v>0</v>
      </c>
      <c r="O106" s="90">
        <f t="shared" si="13"/>
        <v>0</v>
      </c>
      <c r="P106" s="90">
        <f>IFERROR(ROUND('2016 '!P106+('2016 '!$P$185*('2016 '!P106/'2016 '!$P$180)),0),0)</f>
        <v>0</v>
      </c>
      <c r="Q106" s="90"/>
      <c r="R106" s="90">
        <f>IFERROR(ROUND('2016 '!R106+('2016 '!$R$185*('2016 '!R106/('2016 '!$R$180-'2016 '!R201))),0),0)</f>
        <v>0</v>
      </c>
      <c r="S106" s="90">
        <f t="shared" si="15"/>
        <v>0</v>
      </c>
      <c r="T106" s="90">
        <f>IFERROR(ROUND('2016 '!T106+('2016 '!$T$185*('2016 '!T106/'2016 '!$T$180)),0),0)</f>
        <v>0</v>
      </c>
      <c r="U106" s="90">
        <f>IFERROR(ROUND('2016 '!U106+('2016 '!$U$185*('2016 '!U106/'2016 '!$U$180)),0),0)</f>
        <v>0</v>
      </c>
      <c r="V106" s="90"/>
      <c r="W106" s="90">
        <f>IFERROR(ROUND('2016 '!W106+('2016 '!$W$185*('2016 '!W106/'2016 '!$W$180)),0),0)</f>
        <v>0</v>
      </c>
      <c r="X106" s="90">
        <f>IFERROR(ROUND('2016 '!X106+('2016 '!$X$185*('2016 '!X106/'2016 '!$X$180)),0),0)</f>
        <v>0</v>
      </c>
      <c r="Y106" s="90"/>
      <c r="Z106" s="90">
        <f>IFERROR(ROUND('2016 '!Z106+('2016 '!$Z$185*('2016 '!Z106/'2016 '!$Z$180)),0),0)</f>
        <v>0</v>
      </c>
      <c r="AA106" s="90">
        <f>IFERROR(ROUND('2016 '!AA106+('2016 '!$AA$185*('2016 '!AA106/'2016 '!$AA$180)),0),0)</f>
        <v>0</v>
      </c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</row>
    <row r="107" spans="1:43" s="86" customFormat="1" ht="14.25" outlineLevel="1">
      <c r="B107" s="99"/>
      <c r="C107" s="94"/>
      <c r="D107" s="90"/>
      <c r="E107" s="90"/>
      <c r="F107" s="90">
        <f>IFERROR(ROUND('2016 '!F107+('2016 '!$F$185*('2016 '!F107/'2016 '!$F$180)),0),0)</f>
        <v>0</v>
      </c>
      <c r="G107" s="90"/>
      <c r="H107" s="90">
        <f>IFERROR(ROUND('2016 '!H107+('2016 '!$H$185*('2016 '!H107/'2016 '!$H$180)),0),0)</f>
        <v>0</v>
      </c>
      <c r="I107" s="90"/>
      <c r="J107" s="90">
        <f>IFERROR(ROUND('2016 '!J107+('2016 '!$J$185*('2016 '!J107/'2016 '!$J$180)),0),0)</f>
        <v>0</v>
      </c>
      <c r="K107" s="90"/>
      <c r="L107" s="90"/>
      <c r="M107" s="90"/>
      <c r="N107" s="90">
        <f>IFERROR(ROUND('2016 '!N107+('2016 '!$N$185*('2016 '!N107/'2016 '!$N$180)),0),0)</f>
        <v>0</v>
      </c>
      <c r="O107" s="90">
        <f t="shared" si="13"/>
        <v>0</v>
      </c>
      <c r="P107" s="90">
        <f>IFERROR(ROUND('2016 '!P107+('2016 '!$P$185*('2016 '!P107/'2016 '!$P$180)),0),0)</f>
        <v>0</v>
      </c>
      <c r="Q107" s="90"/>
      <c r="R107" s="90">
        <f>IFERROR(ROUND('2016 '!R107+('2016 '!$R$185*('2016 '!R107/('2016 '!$R$180-'2016 '!R202))),0),0)</f>
        <v>0</v>
      </c>
      <c r="S107" s="90">
        <f t="shared" si="15"/>
        <v>0</v>
      </c>
      <c r="T107" s="90">
        <f>IFERROR(ROUND('2016 '!T107+('2016 '!$T$185*('2016 '!T107/'2016 '!$T$180)),0),0)</f>
        <v>0</v>
      </c>
      <c r="U107" s="90">
        <f>IFERROR(ROUND('2016 '!U107+('2016 '!$U$185*('2016 '!U107/'2016 '!$U$180)),0),0)</f>
        <v>0</v>
      </c>
      <c r="V107" s="90"/>
      <c r="W107" s="90">
        <f>IFERROR(ROUND('2016 '!W107+('2016 '!$W$185*('2016 '!W107/'2016 '!$W$180)),0),0)</f>
        <v>0</v>
      </c>
      <c r="X107" s="90">
        <f>IFERROR(ROUND('2016 '!X107+('2016 '!$X$185*('2016 '!X107/'2016 '!$X$180)),0),0)</f>
        <v>0</v>
      </c>
      <c r="Y107" s="90"/>
      <c r="Z107" s="90">
        <f>IFERROR(ROUND('2016 '!Z107+('2016 '!$Z$185*('2016 '!Z107/'2016 '!$Z$180)),0),0)</f>
        <v>0</v>
      </c>
      <c r="AA107" s="90">
        <f>IFERROR(ROUND('2016 '!AA107+('2016 '!$AA$185*('2016 '!AA107/'2016 '!$AA$180)),0),0)</f>
        <v>0</v>
      </c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</row>
    <row r="108" spans="1:43" s="86" customFormat="1" ht="14.25" outlineLevel="1">
      <c r="B108" s="99"/>
      <c r="C108" s="94"/>
      <c r="D108" s="90"/>
      <c r="E108" s="90"/>
      <c r="F108" s="90">
        <f>IFERROR(ROUND('2016 '!F108+('2016 '!$F$185*('2016 '!F108/'2016 '!$F$180)),0),0)</f>
        <v>0</v>
      </c>
      <c r="G108" s="90"/>
      <c r="H108" s="90">
        <f>IFERROR(ROUND('2016 '!H108+('2016 '!$H$185*('2016 '!H108/'2016 '!$H$180)),0),0)</f>
        <v>0</v>
      </c>
      <c r="I108" s="90"/>
      <c r="J108" s="90">
        <f>IFERROR(ROUND('2016 '!J108+('2016 '!$J$185*('2016 '!J108/'2016 '!$J$180)),0),0)</f>
        <v>0</v>
      </c>
      <c r="K108" s="90"/>
      <c r="L108" s="90"/>
      <c r="M108" s="90"/>
      <c r="N108" s="90">
        <f>IFERROR(ROUND('2016 '!N108+('2016 '!$N$185*('2016 '!N108/'2016 '!$N$180)),0),0)</f>
        <v>0</v>
      </c>
      <c r="O108" s="90">
        <f t="shared" si="13"/>
        <v>0</v>
      </c>
      <c r="P108" s="90">
        <f>IFERROR(ROUND('2016 '!P108+('2016 '!$P$185*('2016 '!P108/'2016 '!$P$180)),0),0)</f>
        <v>0</v>
      </c>
      <c r="Q108" s="90"/>
      <c r="R108" s="90">
        <f>IFERROR(ROUND('2016 '!R108+('2016 '!$R$185*('2016 '!R108/('2016 '!$R$180-'2016 '!R203))),0),0)</f>
        <v>0</v>
      </c>
      <c r="S108" s="90">
        <f t="shared" si="15"/>
        <v>0</v>
      </c>
      <c r="T108" s="90">
        <f>IFERROR(ROUND('2016 '!T108+('2016 '!$T$185*('2016 '!T108/'2016 '!$T$180)),0),0)</f>
        <v>0</v>
      </c>
      <c r="U108" s="90">
        <f>IFERROR(ROUND('2016 '!U108+('2016 '!$U$185*('2016 '!U108/'2016 '!$U$180)),0),0)</f>
        <v>0</v>
      </c>
      <c r="V108" s="90"/>
      <c r="W108" s="90">
        <f>IFERROR(ROUND('2016 '!W108+('2016 '!$W$185*('2016 '!W108/'2016 '!$W$180)),0),0)</f>
        <v>0</v>
      </c>
      <c r="X108" s="90">
        <f>IFERROR(ROUND('2016 '!X108+('2016 '!$X$185*('2016 '!X108/'2016 '!$X$180)),0),0)</f>
        <v>0</v>
      </c>
      <c r="Y108" s="90"/>
      <c r="Z108" s="90">
        <f>IFERROR(ROUND('2016 '!Z108+('2016 '!$Z$185*('2016 '!Z108/'2016 '!$Z$180)),0),0)</f>
        <v>0</v>
      </c>
      <c r="AA108" s="90">
        <f>IFERROR(ROUND('2016 '!AA108+('2016 '!$AA$185*('2016 '!AA108/'2016 '!$AA$180)),0),0)</f>
        <v>0</v>
      </c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</row>
    <row r="109" spans="1:43" s="86" customFormat="1" ht="14.25" outlineLevel="1">
      <c r="B109" s="99"/>
      <c r="C109" s="94"/>
      <c r="D109" s="90"/>
      <c r="E109" s="90"/>
      <c r="F109" s="90">
        <f>IFERROR(ROUND('2016 '!F109+('2016 '!$F$185*('2016 '!F109/'2016 '!$F$180)),0),0)</f>
        <v>0</v>
      </c>
      <c r="G109" s="90"/>
      <c r="H109" s="90">
        <f>IFERROR(ROUND('2016 '!H109+('2016 '!$H$185*('2016 '!H109/'2016 '!$H$180)),0),0)</f>
        <v>0</v>
      </c>
      <c r="I109" s="90"/>
      <c r="J109" s="90">
        <f>IFERROR(ROUND('2016 '!J109+('2016 '!$J$185*('2016 '!J109/'2016 '!$J$180)),0),0)</f>
        <v>0</v>
      </c>
      <c r="K109" s="90"/>
      <c r="L109" s="90"/>
      <c r="M109" s="90"/>
      <c r="N109" s="90">
        <f>IFERROR(ROUND('2016 '!N109+('2016 '!$N$185*('2016 '!N109/'2016 '!$N$180)),0),0)</f>
        <v>0</v>
      </c>
      <c r="O109" s="90">
        <f t="shared" si="13"/>
        <v>0</v>
      </c>
      <c r="P109" s="90">
        <f>IFERROR(ROUND('2016 '!P109+('2016 '!$P$185*('2016 '!P109/'2016 '!$P$180)),0),0)</f>
        <v>0</v>
      </c>
      <c r="Q109" s="90"/>
      <c r="R109" s="90">
        <f>IFERROR(ROUND('2016 '!R109+('2016 '!$R$185*('2016 '!R109/('2016 '!$R$180-'2016 '!R204))),0),0)</f>
        <v>0</v>
      </c>
      <c r="S109" s="90">
        <f t="shared" si="15"/>
        <v>0</v>
      </c>
      <c r="T109" s="90">
        <f>IFERROR(ROUND('2016 '!T109+('2016 '!$T$185*('2016 '!T109/'2016 '!$T$180)),0),0)</f>
        <v>0</v>
      </c>
      <c r="U109" s="90">
        <f>IFERROR(ROUND('2016 '!U109+('2016 '!$U$185*('2016 '!U109/'2016 '!$U$180)),0),0)</f>
        <v>0</v>
      </c>
      <c r="V109" s="90"/>
      <c r="W109" s="90">
        <f>IFERROR(ROUND('2016 '!W109+('2016 '!$W$185*('2016 '!W109/'2016 '!$W$180)),0),0)</f>
        <v>0</v>
      </c>
      <c r="X109" s="90">
        <f>IFERROR(ROUND('2016 '!X109+('2016 '!$X$185*('2016 '!X109/'2016 '!$X$180)),0),0)</f>
        <v>0</v>
      </c>
      <c r="Y109" s="90"/>
      <c r="Z109" s="90">
        <f>IFERROR(ROUND('2016 '!Z109+('2016 '!$Z$185*('2016 '!Z109/'2016 '!$Z$180)),0),0)</f>
        <v>0</v>
      </c>
      <c r="AA109" s="90">
        <f>IFERROR(ROUND('2016 '!AA109+('2016 '!$AA$185*('2016 '!AA109/'2016 '!$AA$180)),0),0)</f>
        <v>0</v>
      </c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</row>
    <row r="110" spans="1:43" s="86" customFormat="1" ht="14.25" outlineLevel="1">
      <c r="B110" s="99"/>
      <c r="C110" s="94"/>
      <c r="D110" s="90"/>
      <c r="E110" s="90"/>
      <c r="F110" s="90">
        <f>IFERROR(ROUND('2016 '!F110+('2016 '!$F$185*('2016 '!F110/'2016 '!$F$180)),0),0)</f>
        <v>0</v>
      </c>
      <c r="G110" s="90"/>
      <c r="H110" s="90">
        <f>IFERROR(ROUND('2016 '!H110+('2016 '!$H$185*('2016 '!H110/'2016 '!$H$180)),0),0)</f>
        <v>0</v>
      </c>
      <c r="I110" s="90"/>
      <c r="J110" s="90">
        <f>IFERROR(ROUND('2016 '!J110+('2016 '!$J$185*('2016 '!J110/'2016 '!$J$180)),0),0)</f>
        <v>0</v>
      </c>
      <c r="K110" s="90"/>
      <c r="L110" s="90"/>
      <c r="M110" s="90"/>
      <c r="N110" s="90">
        <f>IFERROR(ROUND('2016 '!N110+('2016 '!$N$185*('2016 '!N110/'2016 '!$N$180)),0),0)</f>
        <v>0</v>
      </c>
      <c r="O110" s="90">
        <f t="shared" si="13"/>
        <v>0</v>
      </c>
      <c r="P110" s="90">
        <f>IFERROR(ROUND('2016 '!P110+('2016 '!$P$185*('2016 '!P110/'2016 '!$P$180)),0),0)</f>
        <v>0</v>
      </c>
      <c r="Q110" s="90"/>
      <c r="R110" s="90">
        <f>IFERROR(ROUND('2016 '!R110+('2016 '!$R$185*('2016 '!R110/('2016 '!$R$180-'2016 '!R205))),0),0)</f>
        <v>0</v>
      </c>
      <c r="S110" s="90">
        <f t="shared" si="15"/>
        <v>0</v>
      </c>
      <c r="T110" s="90">
        <f>IFERROR(ROUND('2016 '!T110+('2016 '!$T$185*('2016 '!T110/'2016 '!$T$180)),0),0)</f>
        <v>0</v>
      </c>
      <c r="U110" s="90">
        <f>IFERROR(ROUND('2016 '!U110+('2016 '!$U$185*('2016 '!U110/'2016 '!$U$180)),0),0)</f>
        <v>0</v>
      </c>
      <c r="V110" s="90"/>
      <c r="W110" s="90">
        <f>IFERROR(ROUND('2016 '!W110+('2016 '!$W$185*('2016 '!W110/'2016 '!$W$180)),0),0)</f>
        <v>0</v>
      </c>
      <c r="X110" s="90">
        <f>IFERROR(ROUND('2016 '!X110+('2016 '!$X$185*('2016 '!X110/'2016 '!$X$180)),0),0)</f>
        <v>0</v>
      </c>
      <c r="Y110" s="90"/>
      <c r="Z110" s="90">
        <f>IFERROR(ROUND('2016 '!Z110+('2016 '!$Z$185*('2016 '!Z110/'2016 '!$Z$180)),0),0)</f>
        <v>0</v>
      </c>
      <c r="AA110" s="90">
        <f>IFERROR(ROUND('2016 '!AA110+('2016 '!$AA$185*('2016 '!AA110/'2016 '!$AA$180)),0),0)</f>
        <v>0</v>
      </c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</row>
    <row r="111" spans="1:43" s="86" customFormat="1" ht="42.75" outlineLevel="1">
      <c r="A111" s="86" t="s">
        <v>166</v>
      </c>
      <c r="B111" s="88" t="s">
        <v>167</v>
      </c>
      <c r="C111" s="94" t="s">
        <v>309</v>
      </c>
      <c r="D111" s="90">
        <f t="shared" si="9"/>
        <v>11900</v>
      </c>
      <c r="E111" s="90">
        <v>1650</v>
      </c>
      <c r="F111" s="90">
        <f>IFERROR(ROUND('2016 '!F111+('2016 '!$F$185*('2016 '!F111/'2016 '!$F$180)),0),0)</f>
        <v>0</v>
      </c>
      <c r="G111" s="90">
        <v>10250</v>
      </c>
      <c r="H111" s="90">
        <f>IFERROR(ROUND('2016 '!H111+('2016 '!$H$185*('2016 '!H111/'2016 '!$H$180)),0),0)</f>
        <v>0</v>
      </c>
      <c r="I111" s="90">
        <f t="shared" si="10"/>
        <v>1004</v>
      </c>
      <c r="J111" s="90">
        <f>IFERROR(ROUND('2016 '!J111+('2016 '!$J$185*('2016 '!J111/'2016 '!$J$180)),0),0)</f>
        <v>83</v>
      </c>
      <c r="K111" s="90">
        <v>921</v>
      </c>
      <c r="L111" s="90">
        <f t="shared" si="11"/>
        <v>69395</v>
      </c>
      <c r="M111" s="90">
        <f t="shared" si="12"/>
        <v>10844</v>
      </c>
      <c r="N111" s="90">
        <f>IFERROR(ROUND('2016 '!N111+('2016 '!$N$185*('2016 '!N111/'2016 '!$N$180)),0),0)</f>
        <v>1912</v>
      </c>
      <c r="O111" s="90">
        <f t="shared" si="13"/>
        <v>7457</v>
      </c>
      <c r="P111" s="90">
        <f>IFERROR(ROUND('2016 '!P111+('2016 '!$P$185*('2016 '!P111/'2016 '!$P$180)),0),0)</f>
        <v>3387</v>
      </c>
      <c r="Q111" s="90">
        <f t="shared" si="14"/>
        <v>58551</v>
      </c>
      <c r="R111" s="90">
        <f>IFERROR(ROUND('2016 '!R111+('2016 '!$R$185*('2016 '!R111/'2016 '!$R$180)),0),0)</f>
        <v>10493</v>
      </c>
      <c r="S111" s="90">
        <f t="shared" si="15"/>
        <v>31773</v>
      </c>
      <c r="T111" s="90">
        <f>IFERROR(ROUND('2016 '!T111+('2016 '!$T$185*('2016 '!T111/'2016 '!$T$180)),0),0)</f>
        <v>26778</v>
      </c>
      <c r="U111" s="90">
        <f>IFERROR(ROUND('2016 '!U111+('2016 '!$U$185*('2016 '!U111/'2016 '!$U$180)),0),0)</f>
        <v>0</v>
      </c>
      <c r="V111" s="90">
        <f t="shared" si="16"/>
        <v>4552</v>
      </c>
      <c r="W111" s="90">
        <f>IFERROR(ROUND('2016 '!W111+('2016 '!$W$185*('2016 '!W111/'2016 '!$W$180)),0),0)</f>
        <v>0</v>
      </c>
      <c r="X111" s="90">
        <f>IFERROR(ROUND('2016 '!X111+('2016 '!$X$185*('2016 '!X111/'2016 '!$X$180)),0),0)</f>
        <v>4552</v>
      </c>
      <c r="Y111" s="90">
        <f t="shared" si="17"/>
        <v>3086</v>
      </c>
      <c r="Z111" s="90">
        <f>IFERROR(ROUND('2016 '!Z111+('2016 '!$Z$185*('2016 '!Z111/'2016 '!$Z$180)),0),0)</f>
        <v>103</v>
      </c>
      <c r="AA111" s="90">
        <f>IFERROR(ROUND('2016 '!AA111+('2016 '!$AA$185*('2016 '!AA111/'2016 '!$AA$180)),0),0)</f>
        <v>2983</v>
      </c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</row>
    <row r="112" spans="1:43" s="86" customFormat="1" ht="42.75" outlineLevel="1">
      <c r="A112" s="86" t="s">
        <v>168</v>
      </c>
      <c r="B112" s="88" t="s">
        <v>169</v>
      </c>
      <c r="C112" s="94" t="s">
        <v>170</v>
      </c>
      <c r="D112" s="90">
        <f t="shared" si="9"/>
        <v>36818</v>
      </c>
      <c r="E112" s="90">
        <v>5414</v>
      </c>
      <c r="F112" s="90">
        <f>IFERROR(ROUND('2016 '!F112+('2016 '!$F$185*('2016 '!F112/'2016 '!$F$180)),0),0)</f>
        <v>0</v>
      </c>
      <c r="G112" s="90">
        <v>31404</v>
      </c>
      <c r="H112" s="90">
        <f>IFERROR(ROUND('2016 '!H112+('2016 '!$H$185*('2016 '!H112/'2016 '!$H$180)),0),0)</f>
        <v>0</v>
      </c>
      <c r="I112" s="90">
        <f t="shared" si="10"/>
        <v>3241</v>
      </c>
      <c r="J112" s="90">
        <f>IFERROR(ROUND('2016 '!J112+('2016 '!$J$185*('2016 '!J112/'2016 '!$J$180)),0),0)</f>
        <v>420</v>
      </c>
      <c r="K112" s="90">
        <v>2821</v>
      </c>
      <c r="L112" s="90">
        <f t="shared" si="11"/>
        <v>212379</v>
      </c>
      <c r="M112" s="90">
        <f t="shared" si="12"/>
        <v>35766</v>
      </c>
      <c r="N112" s="90">
        <f>IFERROR(ROUND('2016 '!N112+('2016 '!$N$185*('2016 '!N112/'2016 '!$N$180)),0),0)</f>
        <v>2639</v>
      </c>
      <c r="O112" s="90">
        <f t="shared" si="13"/>
        <v>10292</v>
      </c>
      <c r="P112" s="90">
        <f>IFERROR(ROUND('2016 '!P112+('2016 '!$P$185*('2016 '!P112/'2016 '!$P$180)),0),0)</f>
        <v>25474</v>
      </c>
      <c r="Q112" s="90">
        <f t="shared" si="14"/>
        <v>176613</v>
      </c>
      <c r="R112" s="90">
        <f>IFERROR(ROUND('2016 '!R112+('2016 '!$R$185*('2016 '!R112/'2016 '!$R$180)),0),0)</f>
        <v>38085</v>
      </c>
      <c r="S112" s="90">
        <f t="shared" si="15"/>
        <v>115321</v>
      </c>
      <c r="T112" s="90">
        <f>IFERROR(ROUND('2016 '!T112+('2016 '!$T$185*('2016 '!T112/'2016 '!$T$180)),0),0)</f>
        <v>61292</v>
      </c>
      <c r="U112" s="90">
        <f>IFERROR(ROUND('2016 '!U112+('2016 '!$U$185*('2016 '!U112/'2016 '!$U$180)),0),0)</f>
        <v>0</v>
      </c>
      <c r="V112" s="90">
        <f t="shared" si="16"/>
        <v>8754</v>
      </c>
      <c r="W112" s="90">
        <f>IFERROR(ROUND('2016 '!W112+('2016 '!$W$185*('2016 '!W112/'2016 '!$W$180)),0),0)</f>
        <v>0</v>
      </c>
      <c r="X112" s="90">
        <f>IFERROR(ROUND('2016 '!X112+('2016 '!$X$185*('2016 '!X112/'2016 '!$X$180)),0),0)</f>
        <v>8754</v>
      </c>
      <c r="Y112" s="90">
        <f t="shared" si="17"/>
        <v>9745</v>
      </c>
      <c r="Z112" s="90">
        <f>IFERROR(ROUND('2016 '!Z112+('2016 '!$Z$185*('2016 '!Z112/'2016 '!$Z$180)),0),0)</f>
        <v>1008</v>
      </c>
      <c r="AA112" s="90">
        <f>IFERROR(ROUND('2016 '!AA112+('2016 '!$AA$185*('2016 '!AA112/'2016 '!$AA$180)),0),0)</f>
        <v>8737</v>
      </c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</row>
    <row r="113" spans="1:43" s="86" customFormat="1" ht="42.75" outlineLevel="1">
      <c r="A113" s="86" t="s">
        <v>171</v>
      </c>
      <c r="B113" s="88" t="s">
        <v>172</v>
      </c>
      <c r="C113" s="94" t="s">
        <v>173</v>
      </c>
      <c r="D113" s="90">
        <f t="shared" si="9"/>
        <v>8030</v>
      </c>
      <c r="E113" s="90">
        <v>1230</v>
      </c>
      <c r="F113" s="90">
        <f>IFERROR(ROUND('2016 '!F113+('2016 '!$F$185*('2016 '!F113/'2016 '!$F$180)),0),0)</f>
        <v>0</v>
      </c>
      <c r="G113" s="90">
        <v>6800</v>
      </c>
      <c r="H113" s="90">
        <f>IFERROR(ROUND('2016 '!H113+('2016 '!$H$185*('2016 '!H113/'2016 '!$H$180)),0),0)</f>
        <v>0</v>
      </c>
      <c r="I113" s="90">
        <f t="shared" si="10"/>
        <v>564</v>
      </c>
      <c r="J113" s="90">
        <f>IFERROR(ROUND('2016 '!J113+('2016 '!$J$185*('2016 '!J113/'2016 '!$J$180)),0),0)</f>
        <v>12</v>
      </c>
      <c r="K113" s="90">
        <v>552</v>
      </c>
      <c r="L113" s="90">
        <f t="shared" si="11"/>
        <v>16168</v>
      </c>
      <c r="M113" s="90">
        <f t="shared" si="12"/>
        <v>168</v>
      </c>
      <c r="N113" s="90">
        <f>IFERROR(ROUND('2016 '!N113+('2016 '!$N$185*('2016 '!N113/'2016 '!$N$180)),0),0)</f>
        <v>26</v>
      </c>
      <c r="O113" s="90">
        <f t="shared" si="13"/>
        <v>101</v>
      </c>
      <c r="P113" s="90">
        <f>IFERROR(ROUND('2016 '!P113+('2016 '!$P$185*('2016 '!P113/'2016 '!$P$180)),0),0)</f>
        <v>67</v>
      </c>
      <c r="Q113" s="90">
        <f t="shared" si="14"/>
        <v>16000</v>
      </c>
      <c r="R113" s="90">
        <f>IFERROR(ROUND('2016 '!R113+('2016 '!$R$185*('2016 '!R113/'2016 '!$R$180)),0),0)</f>
        <v>4944</v>
      </c>
      <c r="S113" s="90">
        <f t="shared" si="15"/>
        <v>14970</v>
      </c>
      <c r="T113" s="90">
        <f>IFERROR(ROUND('2016 '!T113+('2016 '!$T$185*('2016 '!T113/'2016 '!$T$180)),0),0)</f>
        <v>1030</v>
      </c>
      <c r="U113" s="90">
        <f>IFERROR(ROUND('2016 '!U113+('2016 '!$U$185*('2016 '!U113/'2016 '!$U$180)),0),0)</f>
        <v>0</v>
      </c>
      <c r="V113" s="90">
        <f t="shared" si="16"/>
        <v>0</v>
      </c>
      <c r="W113" s="90">
        <f>IFERROR(ROUND('2016 '!W113+('2016 '!$W$185*('2016 '!W113/'2016 '!$W$180)),0),0)</f>
        <v>0</v>
      </c>
      <c r="X113" s="90">
        <f>IFERROR(ROUND('2016 '!X113+('2016 '!$X$185*('2016 '!X113/'2016 '!$X$180)),0),0)</f>
        <v>0</v>
      </c>
      <c r="Y113" s="90">
        <f t="shared" si="17"/>
        <v>1323</v>
      </c>
      <c r="Z113" s="90">
        <f>IFERROR(ROUND('2016 '!Z113+('2016 '!$Z$185*('2016 '!Z113/'2016 '!$Z$180)),0),0)</f>
        <v>186</v>
      </c>
      <c r="AA113" s="90">
        <f>IFERROR(ROUND('2016 '!AA113+('2016 '!$AA$185*('2016 '!AA113/'2016 '!$AA$180)),0),0)</f>
        <v>1137</v>
      </c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</row>
    <row r="114" spans="1:43" s="86" customFormat="1" ht="42.75" outlineLevel="1">
      <c r="A114" s="86" t="s">
        <v>174</v>
      </c>
      <c r="B114" s="88" t="s">
        <v>175</v>
      </c>
      <c r="C114" s="94" t="s">
        <v>308</v>
      </c>
      <c r="D114" s="90">
        <f t="shared" si="9"/>
        <v>26187</v>
      </c>
      <c r="E114" s="90">
        <v>11147</v>
      </c>
      <c r="F114" s="90">
        <f>IFERROR(ROUND('2016 '!F114+('2016 '!$F$185*('2016 '!F114/'2016 '!$F$180)),0),0)</f>
        <v>9870</v>
      </c>
      <c r="G114" s="90">
        <v>15040</v>
      </c>
      <c r="H114" s="90">
        <f>IFERROR(ROUND('2016 '!H114+('2016 '!$H$185*('2016 '!H114/'2016 '!$H$180)),0),0)</f>
        <v>0</v>
      </c>
      <c r="I114" s="90">
        <f t="shared" si="10"/>
        <v>2114</v>
      </c>
      <c r="J114" s="90">
        <f>IFERROR(ROUND('2016 '!J114+('2016 '!$J$185*('2016 '!J114/'2016 '!$J$180)),0),0)</f>
        <v>414</v>
      </c>
      <c r="K114" s="90">
        <v>1700</v>
      </c>
      <c r="L114" s="90">
        <f t="shared" si="11"/>
        <v>127856</v>
      </c>
      <c r="M114" s="90">
        <f t="shared" si="12"/>
        <v>16455</v>
      </c>
      <c r="N114" s="90">
        <f>IFERROR(ROUND('2016 '!N114+('2016 '!$N$185*('2016 '!N114/'2016 '!$N$180)),0),0)</f>
        <v>2098</v>
      </c>
      <c r="O114" s="90">
        <f t="shared" si="13"/>
        <v>8182</v>
      </c>
      <c r="P114" s="90">
        <f>IFERROR(ROUND('2016 '!P114+('2016 '!$P$185*('2016 '!P114/'2016 '!$P$180)),0),0)</f>
        <v>8273</v>
      </c>
      <c r="Q114" s="90">
        <f t="shared" si="14"/>
        <v>111401</v>
      </c>
      <c r="R114" s="90">
        <f>IFERROR(ROUND('2016 '!R114+('2016 '!$R$185*('2016 '!R114/'2016 '!$R$180)),0),0)</f>
        <v>17689</v>
      </c>
      <c r="S114" s="90">
        <f t="shared" si="15"/>
        <v>53562</v>
      </c>
      <c r="T114" s="90">
        <f>IFERROR(ROUND('2016 '!T114+('2016 '!$T$185*('2016 '!T114/'2016 '!$T$180)),0),0)</f>
        <v>57839</v>
      </c>
      <c r="U114" s="90">
        <f>IFERROR(ROUND('2016 '!U114+('2016 '!$U$185*('2016 '!U114/'2016 '!$U$180)),0),0)</f>
        <v>0</v>
      </c>
      <c r="V114" s="90">
        <f t="shared" si="16"/>
        <v>2575</v>
      </c>
      <c r="W114" s="90">
        <f>IFERROR(ROUND('2016 '!W114+('2016 '!$W$185*('2016 '!W114/'2016 '!$W$180)),0),0)</f>
        <v>0</v>
      </c>
      <c r="X114" s="90">
        <f>IFERROR(ROUND('2016 '!X114+('2016 '!$X$185*('2016 '!X114/'2016 '!$X$180)),0),0)</f>
        <v>2575</v>
      </c>
      <c r="Y114" s="90">
        <f t="shared" si="17"/>
        <v>5584</v>
      </c>
      <c r="Z114" s="90">
        <f>IFERROR(ROUND('2016 '!Z114+('2016 '!$Z$185*('2016 '!Z114/'2016 '!$Z$180)),0),0)</f>
        <v>206</v>
      </c>
      <c r="AA114" s="90">
        <f>IFERROR(ROUND('2016 '!AA114+('2016 '!$AA$185*('2016 '!AA114/'2016 '!$AA$180)),0),0)</f>
        <v>5378</v>
      </c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</row>
    <row r="115" spans="1:43" s="86" customFormat="1" ht="71.25" outlineLevel="1">
      <c r="A115" s="86" t="s">
        <v>176</v>
      </c>
      <c r="B115" s="88" t="s">
        <v>177</v>
      </c>
      <c r="C115" s="94" t="s">
        <v>178</v>
      </c>
      <c r="D115" s="90">
        <f t="shared" si="9"/>
        <v>0</v>
      </c>
      <c r="E115" s="90">
        <v>0</v>
      </c>
      <c r="F115" s="90">
        <f>IFERROR(ROUND('2016 '!F115+('2016 '!$F$185*('2016 '!F115/'2016 '!$F$180)),0),0)</f>
        <v>0</v>
      </c>
      <c r="G115" s="90">
        <v>0</v>
      </c>
      <c r="H115" s="90">
        <f>IFERROR(ROUND('2016 '!H115+('2016 '!$H$185*('2016 '!H115/'2016 '!$H$180)),0),0)</f>
        <v>0</v>
      </c>
      <c r="I115" s="90">
        <f t="shared" si="10"/>
        <v>0</v>
      </c>
      <c r="J115" s="90">
        <f>IFERROR(ROUND('2016 '!J115+('2016 '!$J$185*('2016 '!J115/'2016 '!$J$180)),0),0)</f>
        <v>0</v>
      </c>
      <c r="K115" s="90">
        <v>0</v>
      </c>
      <c r="L115" s="90">
        <f t="shared" si="11"/>
        <v>14257</v>
      </c>
      <c r="M115" s="90">
        <f t="shared" si="12"/>
        <v>0</v>
      </c>
      <c r="N115" s="90">
        <f>IFERROR(ROUND('2016 '!N115+('2016 '!$N$185*('2016 '!N115/'2016 '!$N$180)),0),0)</f>
        <v>0</v>
      </c>
      <c r="O115" s="90">
        <f t="shared" si="13"/>
        <v>0</v>
      </c>
      <c r="P115" s="90">
        <f>IFERROR(ROUND('2016 '!P115+('2016 '!$P$185*('2016 '!P115/'2016 '!$P$180)),0),0)</f>
        <v>0</v>
      </c>
      <c r="Q115" s="90">
        <f t="shared" si="14"/>
        <v>14257</v>
      </c>
      <c r="R115" s="90">
        <f>IFERROR(ROUND('2016 '!R115+('2016 '!$R$185*('2016 '!R115/'2016 '!$R$180)),0),0)</f>
        <v>4141</v>
      </c>
      <c r="S115" s="90">
        <f t="shared" si="15"/>
        <v>12539</v>
      </c>
      <c r="T115" s="90">
        <f>IFERROR(ROUND('2016 '!T115+('2016 '!$T$185*('2016 '!T115/'2016 '!$T$180)),0),0)</f>
        <v>1718</v>
      </c>
      <c r="U115" s="90">
        <f>IFERROR(ROUND('2016 '!U115+('2016 '!$U$185*('2016 '!U115/'2016 '!$U$180)),0),0)</f>
        <v>0</v>
      </c>
      <c r="V115" s="90">
        <f t="shared" si="16"/>
        <v>2843</v>
      </c>
      <c r="W115" s="90">
        <f>IFERROR(ROUND('2016 '!W115+('2016 '!$W$185*('2016 '!W115/'2016 '!$W$180)),0),0)</f>
        <v>0</v>
      </c>
      <c r="X115" s="90">
        <f>IFERROR(ROUND('2016 '!X115+('2016 '!$X$185*('2016 '!X115/'2016 '!$X$180)),0),0)</f>
        <v>2843</v>
      </c>
      <c r="Y115" s="90">
        <f t="shared" si="17"/>
        <v>0</v>
      </c>
      <c r="Z115" s="90">
        <f>IFERROR(ROUND('2016 '!Z115+('2016 '!$Z$185*('2016 '!Z115/'2016 '!$Z$180)),0),0)</f>
        <v>0</v>
      </c>
      <c r="AA115" s="90">
        <f>IFERROR(ROUND('2016 '!AA115+('2016 '!$AA$185*('2016 '!AA115/'2016 '!$AA$180)),0),0)</f>
        <v>0</v>
      </c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</row>
    <row r="116" spans="1:43" s="86" customFormat="1" ht="57" outlineLevel="1">
      <c r="A116" s="86" t="s">
        <v>18</v>
      </c>
      <c r="B116" s="88" t="s">
        <v>177</v>
      </c>
      <c r="C116" s="94" t="s">
        <v>179</v>
      </c>
      <c r="D116" s="90">
        <f t="shared" si="9"/>
        <v>0</v>
      </c>
      <c r="E116" s="90">
        <v>0</v>
      </c>
      <c r="F116" s="90">
        <f>IFERROR(ROUND('2016 '!F116+('2016 '!$F$185*('2016 '!F116/'2016 '!$F$180)),0),0)</f>
        <v>0</v>
      </c>
      <c r="G116" s="90">
        <v>0</v>
      </c>
      <c r="H116" s="90">
        <f>IFERROR(ROUND('2016 '!H116+('2016 '!$H$185*('2016 '!H116/'2016 '!$H$180)),0),0)</f>
        <v>0</v>
      </c>
      <c r="I116" s="90">
        <f t="shared" si="10"/>
        <v>0</v>
      </c>
      <c r="J116" s="90">
        <f>IFERROR(ROUND('2016 '!J116+('2016 '!$J$185*('2016 '!J116/'2016 '!$J$180)),0),0)</f>
        <v>0</v>
      </c>
      <c r="K116" s="90">
        <v>0</v>
      </c>
      <c r="L116" s="90">
        <f t="shared" si="11"/>
        <v>30653</v>
      </c>
      <c r="M116" s="90">
        <f t="shared" si="12"/>
        <v>0</v>
      </c>
      <c r="N116" s="90">
        <f>IFERROR(ROUND('2016 '!N116+('2016 '!$N$185*('2016 '!N116/'2016 '!$N$180)),0),0)</f>
        <v>0</v>
      </c>
      <c r="O116" s="90">
        <f t="shared" si="13"/>
        <v>0</v>
      </c>
      <c r="P116" s="90">
        <f>IFERROR(ROUND('2016 '!P116+('2016 '!$P$185*('2016 '!P116/'2016 '!$P$180)),0),0)</f>
        <v>0</v>
      </c>
      <c r="Q116" s="90">
        <f t="shared" si="14"/>
        <v>30653</v>
      </c>
      <c r="R116" s="90">
        <f>IFERROR(ROUND('2016 '!R116+('2016 '!$R$185*('2016 '!R116/'2016 '!$R$180)),0),0)</f>
        <v>9016</v>
      </c>
      <c r="S116" s="90">
        <f t="shared" si="15"/>
        <v>27300</v>
      </c>
      <c r="T116" s="90">
        <f>IFERROR(ROUND('2016 '!T116+('2016 '!$T$185*('2016 '!T116/'2016 '!$T$180)),0),0)</f>
        <v>3353</v>
      </c>
      <c r="U116" s="90">
        <f>IFERROR(ROUND('2016 '!U116+('2016 '!$U$185*('2016 '!U116/'2016 '!$U$180)),0),0)</f>
        <v>0</v>
      </c>
      <c r="V116" s="90">
        <f t="shared" si="16"/>
        <v>0</v>
      </c>
      <c r="W116" s="90">
        <f>IFERROR(ROUND('2016 '!W116+('2016 '!$W$185*('2016 '!W116/'2016 '!$W$180)),0),0)</f>
        <v>0</v>
      </c>
      <c r="X116" s="90">
        <f>IFERROR(ROUND('2016 '!X116+('2016 '!$X$185*('2016 '!X116/'2016 '!$X$180)),0),0)</f>
        <v>0</v>
      </c>
      <c r="Y116" s="90">
        <f t="shared" si="17"/>
        <v>0</v>
      </c>
      <c r="Z116" s="90">
        <f>IFERROR(ROUND('2016 '!Z116+('2016 '!$Z$185*('2016 '!Z116/'2016 '!$Z$180)),0),0)</f>
        <v>0</v>
      </c>
      <c r="AA116" s="90">
        <f>IFERROR(ROUND('2016 '!AA116+('2016 '!$AA$185*('2016 '!AA116/'2016 '!$AA$180)),0),0)</f>
        <v>0</v>
      </c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</row>
    <row r="117" spans="1:43" s="86" customFormat="1" ht="42.75" outlineLevel="1">
      <c r="A117" s="86" t="s">
        <v>18</v>
      </c>
      <c r="B117" s="88" t="s">
        <v>177</v>
      </c>
      <c r="C117" s="94" t="s">
        <v>319</v>
      </c>
      <c r="D117" s="90">
        <f t="shared" si="9"/>
        <v>100360</v>
      </c>
      <c r="E117" s="90">
        <v>15160</v>
      </c>
      <c r="F117" s="90">
        <f>IFERROR(ROUND('2016 '!F117+('2016 '!$F$185*('2016 '!F117/'2016 '!$F$180)),0),0)</f>
        <v>0</v>
      </c>
      <c r="G117" s="90">
        <v>85200</v>
      </c>
      <c r="H117" s="90">
        <f>IFERROR(ROUND('2016 '!H117+('2016 '!$H$185*('2016 '!H117/'2016 '!$H$180)),0),0)</f>
        <v>0</v>
      </c>
      <c r="I117" s="90">
        <f t="shared" si="10"/>
        <v>10413</v>
      </c>
      <c r="J117" s="90">
        <f>IFERROR(ROUND('2016 '!J117+('2016 '!$J$185*('2016 '!J117/'2016 '!$J$180)),0),0)</f>
        <v>705</v>
      </c>
      <c r="K117" s="90">
        <v>9708</v>
      </c>
      <c r="L117" s="90">
        <f t="shared" si="11"/>
        <v>326970</v>
      </c>
      <c r="M117" s="90">
        <f t="shared" si="12"/>
        <v>31911</v>
      </c>
      <c r="N117" s="90">
        <f>IFERROR(ROUND('2016 '!N117+('2016 '!$N$185*('2016 '!N117/'2016 '!$N$180)),0),0)</f>
        <v>4806</v>
      </c>
      <c r="O117" s="90">
        <f t="shared" si="13"/>
        <v>18743</v>
      </c>
      <c r="P117" s="90">
        <f>IFERROR(ROUND('2016 '!P117+('2016 '!$P$185*('2016 '!P117/'2016 '!$P$180)),0),0)</f>
        <v>13168</v>
      </c>
      <c r="Q117" s="90">
        <f t="shared" si="14"/>
        <v>295059</v>
      </c>
      <c r="R117" s="90">
        <f>IFERROR(ROUND('2016 '!R117+('2016 '!$R$185*('2016 '!R117/'2016 '!$R$180)),0),0)</f>
        <v>75848</v>
      </c>
      <c r="S117" s="90">
        <f t="shared" si="15"/>
        <v>229668</v>
      </c>
      <c r="T117" s="90">
        <f>IFERROR(ROUND('2016 '!T117+('2016 '!$T$185*('2016 '!T117/'2016 '!$T$180)),0),0)</f>
        <v>60611</v>
      </c>
      <c r="U117" s="90">
        <f>IFERROR(ROUND('2016 '!U117+('2016 '!$U$185*('2016 '!U117/'2016 '!$U$180)),0),0)</f>
        <v>4780</v>
      </c>
      <c r="V117" s="90">
        <f t="shared" si="16"/>
        <v>23173</v>
      </c>
      <c r="W117" s="90">
        <f>IFERROR(ROUND('2016 '!W117+('2016 '!$W$185*('2016 '!W117/'2016 '!$W$180)),0),0)</f>
        <v>0</v>
      </c>
      <c r="X117" s="90">
        <f>IFERROR(ROUND('2016 '!X117+('2016 '!$X$185*('2016 '!X117/'2016 '!$X$180)),0),0)</f>
        <v>23173</v>
      </c>
      <c r="Y117" s="90">
        <f t="shared" si="17"/>
        <v>20692</v>
      </c>
      <c r="Z117" s="90">
        <f>IFERROR(ROUND('2016 '!Z117+('2016 '!$Z$185*('2016 '!Z117/'2016 '!$Z$180)),0),0)</f>
        <v>1856</v>
      </c>
      <c r="AA117" s="90">
        <f>IFERROR(ROUND('2016 '!AA117+('2016 '!$AA$185*('2016 '!AA117/'2016 '!$AA$180)),0),0)</f>
        <v>18836</v>
      </c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</row>
    <row r="118" spans="1:43" s="86" customFormat="1" ht="71.25" outlineLevel="1">
      <c r="A118" s="86" t="s">
        <v>18</v>
      </c>
      <c r="B118" s="88" t="s">
        <v>180</v>
      </c>
      <c r="C118" s="94" t="s">
        <v>181</v>
      </c>
      <c r="D118" s="90">
        <f t="shared" si="9"/>
        <v>0</v>
      </c>
      <c r="E118" s="90">
        <v>0</v>
      </c>
      <c r="F118" s="90">
        <f>IFERROR(ROUND('2016 '!F118+('2016 '!$F$185*('2016 '!F118/'2016 '!$F$180)),0),0)</f>
        <v>0</v>
      </c>
      <c r="G118" s="90">
        <v>0</v>
      </c>
      <c r="H118" s="90">
        <f>IFERROR(ROUND('2016 '!H118+('2016 '!$H$185*('2016 '!H118/'2016 '!$H$180)),0),0)</f>
        <v>0</v>
      </c>
      <c r="I118" s="90">
        <f t="shared" si="10"/>
        <v>0</v>
      </c>
      <c r="J118" s="90">
        <f>IFERROR(ROUND('2016 '!J118+('2016 '!$J$185*('2016 '!J118/'2016 '!$J$180)),0),0)</f>
        <v>0</v>
      </c>
      <c r="K118" s="90">
        <v>0</v>
      </c>
      <c r="L118" s="90">
        <f t="shared" si="11"/>
        <v>40703</v>
      </c>
      <c r="M118" s="90">
        <f t="shared" si="12"/>
        <v>0</v>
      </c>
      <c r="N118" s="90">
        <f>IFERROR(ROUND('2016 '!N118+('2016 '!$N$185*('2016 '!N118/'2016 '!$N$180)),0),0)</f>
        <v>0</v>
      </c>
      <c r="O118" s="90">
        <f t="shared" si="13"/>
        <v>0</v>
      </c>
      <c r="P118" s="90">
        <f>IFERROR(ROUND('2016 '!P118+('2016 '!$P$185*('2016 '!P118/'2016 '!$P$180)),0),0)</f>
        <v>0</v>
      </c>
      <c r="Q118" s="90">
        <f t="shared" si="14"/>
        <v>40703</v>
      </c>
      <c r="R118" s="90">
        <f>IFERROR(ROUND('2016 '!R118+('2016 '!$R$185*('2016 '!R118/'2016 '!$R$180)),0),0)</f>
        <v>10419</v>
      </c>
      <c r="S118" s="90">
        <f t="shared" si="15"/>
        <v>31549</v>
      </c>
      <c r="T118" s="90">
        <f>IFERROR(ROUND('2016 '!T118+('2016 '!$T$185*('2016 '!T118/'2016 '!$T$180)),0),0)</f>
        <v>9154</v>
      </c>
      <c r="U118" s="90">
        <f>IFERROR(ROUND('2016 '!U118+('2016 '!$U$185*('2016 '!U118/'2016 '!$U$180)),0),0)</f>
        <v>0</v>
      </c>
      <c r="V118" s="90">
        <f t="shared" si="16"/>
        <v>10093</v>
      </c>
      <c r="W118" s="90">
        <f>IFERROR(ROUND('2016 '!W118+('2016 '!$W$185*('2016 '!W118/'2016 '!$W$180)),0),0)</f>
        <v>0</v>
      </c>
      <c r="X118" s="90">
        <f>IFERROR(ROUND('2016 '!X118+('2016 '!$X$185*('2016 '!X118/'2016 '!$X$180)),0),0)</f>
        <v>10093</v>
      </c>
      <c r="Y118" s="90">
        <f t="shared" si="17"/>
        <v>0</v>
      </c>
      <c r="Z118" s="90">
        <f>IFERROR(ROUND('2016 '!Z118+('2016 '!$Z$185*('2016 '!Z118/'2016 '!$Z$180)),0),0)</f>
        <v>0</v>
      </c>
      <c r="AA118" s="90">
        <f>IFERROR(ROUND('2016 '!AA118+('2016 '!$AA$185*('2016 '!AA118/'2016 '!$AA$180)),0),0)</f>
        <v>0</v>
      </c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</row>
    <row r="119" spans="1:43" s="86" customFormat="1" ht="14.25" outlineLevel="1">
      <c r="B119" s="88"/>
      <c r="C119" s="94"/>
      <c r="D119" s="90"/>
      <c r="E119" s="90"/>
      <c r="F119" s="90">
        <f>IFERROR(ROUND('2016 '!F119+('2016 '!$F$185*('2016 '!F119/'2016 '!$F$180)),0),0)</f>
        <v>0</v>
      </c>
      <c r="G119" s="90"/>
      <c r="H119" s="90">
        <f>IFERROR(ROUND('2016 '!H119+('2016 '!$H$185*('2016 '!H119/'2016 '!$H$180)),0),0)</f>
        <v>0</v>
      </c>
      <c r="I119" s="90"/>
      <c r="J119" s="90">
        <f>IFERROR(ROUND('2016 '!J119+('2016 '!$J$185*('2016 '!J119/'2016 '!$J$180)),0),0)</f>
        <v>0</v>
      </c>
      <c r="K119" s="90"/>
      <c r="L119" s="90"/>
      <c r="M119" s="90"/>
      <c r="N119" s="90">
        <f>IFERROR(ROUND('2016 '!N119+('2016 '!$N$185*('2016 '!N119/'2016 '!$N$180)),0),0)</f>
        <v>0</v>
      </c>
      <c r="O119" s="90">
        <f t="shared" si="13"/>
        <v>0</v>
      </c>
      <c r="P119" s="90">
        <f>IFERROR(ROUND('2016 '!P119+('2016 '!$P$185*('2016 '!P119/'2016 '!$P$180)),0),0)</f>
        <v>0</v>
      </c>
      <c r="Q119" s="90"/>
      <c r="R119" s="90">
        <f>IFERROR(ROUND('2016 '!R119+('2016 '!$R$185*('2016 '!R119/'2016 '!$R$180)),0),0)</f>
        <v>0</v>
      </c>
      <c r="S119" s="90">
        <f t="shared" si="15"/>
        <v>0</v>
      </c>
      <c r="T119" s="90">
        <f>IFERROR(ROUND('2016 '!T119+('2016 '!$T$185*('2016 '!T119/'2016 '!$T$180)),0),0)</f>
        <v>0</v>
      </c>
      <c r="U119" s="90">
        <f>IFERROR(ROUND('2016 '!U119+('2016 '!$U$185*('2016 '!U119/'2016 '!$U$180)),0),0)</f>
        <v>0</v>
      </c>
      <c r="V119" s="90"/>
      <c r="W119" s="90">
        <f>IFERROR(ROUND('2016 '!W119+('2016 '!$W$185*('2016 '!W119/'2016 '!$W$180)),0),0)</f>
        <v>0</v>
      </c>
      <c r="X119" s="90">
        <f>IFERROR(ROUND('2016 '!X119+('2016 '!$X$185*('2016 '!X119/'2016 '!$X$180)),0),0)</f>
        <v>0</v>
      </c>
      <c r="Y119" s="90"/>
      <c r="Z119" s="90">
        <f>IFERROR(ROUND('2016 '!Z119+('2016 '!$Z$185*('2016 '!Z119/'2016 '!$Z$180)),0),0)</f>
        <v>0</v>
      </c>
      <c r="AA119" s="90">
        <f>IFERROR(ROUND('2016 '!AA119+('2016 '!$AA$185*('2016 '!AA119/'2016 '!$AA$180)),0),0)</f>
        <v>0</v>
      </c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</row>
    <row r="120" spans="1:43" s="86" customFormat="1" ht="42.75" outlineLevel="1">
      <c r="A120" s="86" t="s">
        <v>183</v>
      </c>
      <c r="B120" s="88" t="s">
        <v>180</v>
      </c>
      <c r="C120" s="94" t="s">
        <v>184</v>
      </c>
      <c r="D120" s="90">
        <f t="shared" si="9"/>
        <v>183708</v>
      </c>
      <c r="E120" s="90">
        <v>62746</v>
      </c>
      <c r="F120" s="90">
        <f>IFERROR(ROUND('2016 '!F120+('2016 '!$F$185*('2016 '!F120/'2016 '!$F$180)),0),0)</f>
        <v>31335</v>
      </c>
      <c r="G120" s="90">
        <v>120962</v>
      </c>
      <c r="H120" s="90">
        <f>IFERROR(ROUND('2016 '!H120+('2016 '!$H$185*('2016 '!H120/'2016 '!$H$180)),0),0)</f>
        <v>0</v>
      </c>
      <c r="I120" s="90">
        <f t="shared" si="10"/>
        <v>11191</v>
      </c>
      <c r="J120" s="90">
        <f>IFERROR(ROUND('2016 '!J120+('2016 '!$J$185*('2016 '!J120/'2016 '!$J$180)),0),0)</f>
        <v>1006</v>
      </c>
      <c r="K120" s="90">
        <v>10185</v>
      </c>
      <c r="L120" s="90">
        <f t="shared" si="11"/>
        <v>425046</v>
      </c>
      <c r="M120" s="90">
        <f t="shared" si="12"/>
        <v>69619</v>
      </c>
      <c r="N120" s="90">
        <f>IFERROR(ROUND('2016 '!N120+('2016 '!$N$185*('2016 '!N120/'2016 '!$N$180)),0),0)</f>
        <v>9066</v>
      </c>
      <c r="O120" s="90">
        <f t="shared" si="13"/>
        <v>35357</v>
      </c>
      <c r="P120" s="90">
        <f>IFERROR(ROUND('2016 '!P120+('2016 '!$P$185*('2016 '!P120/'2016 '!$P$180)),0),0)</f>
        <v>34262</v>
      </c>
      <c r="Q120" s="90">
        <f t="shared" si="14"/>
        <v>355427</v>
      </c>
      <c r="R120" s="90">
        <f>IFERROR(ROUND('2016 '!R120+('2016 '!$R$185*('2016 '!R120/'2016 '!$R$180)),0),0)</f>
        <v>75745</v>
      </c>
      <c r="S120" s="90">
        <f t="shared" si="15"/>
        <v>229356</v>
      </c>
      <c r="T120" s="90">
        <f>IFERROR(ROUND('2016 '!T120+('2016 '!$T$185*('2016 '!T120/'2016 '!$T$180)),0),0)</f>
        <v>126068</v>
      </c>
      <c r="U120" s="90">
        <f>IFERROR(ROUND('2016 '!U120+('2016 '!$U$185*('2016 '!U120/'2016 '!$U$180)),0),0)</f>
        <v>3</v>
      </c>
      <c r="V120" s="90">
        <f t="shared" si="16"/>
        <v>38533</v>
      </c>
      <c r="W120" s="90">
        <f>IFERROR(ROUND('2016 '!W120+('2016 '!$W$185*('2016 '!W120/'2016 '!$W$180)),0),0)</f>
        <v>1724</v>
      </c>
      <c r="X120" s="90">
        <f>IFERROR(ROUND('2016 '!X120+('2016 '!$X$185*('2016 '!X120/'2016 '!$X$180)),0),0)</f>
        <v>36809</v>
      </c>
      <c r="Y120" s="90">
        <f t="shared" si="17"/>
        <v>22038</v>
      </c>
      <c r="Z120" s="90">
        <f>IFERROR(ROUND('2016 '!Z120+('2016 '!$Z$185*('2016 '!Z120/'2016 '!$Z$180)),0),0)</f>
        <v>2339</v>
      </c>
      <c r="AA120" s="90">
        <f>IFERROR(ROUND('2016 '!AA120+('2016 '!$AA$185*('2016 '!AA120/'2016 '!$AA$180)),0),0)</f>
        <v>19699</v>
      </c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</row>
    <row r="121" spans="1:43" s="86" customFormat="1" ht="42.75" outlineLevel="1">
      <c r="A121" s="86" t="s">
        <v>185</v>
      </c>
      <c r="B121" s="88" t="s">
        <v>186</v>
      </c>
      <c r="C121" s="94" t="s">
        <v>187</v>
      </c>
      <c r="D121" s="90">
        <f t="shared" si="9"/>
        <v>42650</v>
      </c>
      <c r="E121" s="90">
        <v>13600</v>
      </c>
      <c r="F121" s="90">
        <f>IFERROR(ROUND('2016 '!F121+('2016 '!$F$185*('2016 '!F121/'2016 '!$F$180)),0),0)</f>
        <v>0</v>
      </c>
      <c r="G121" s="90">
        <v>29050</v>
      </c>
      <c r="H121" s="90">
        <f>IFERROR(ROUND('2016 '!H121+('2016 '!$H$185*('2016 '!H121/'2016 '!$H$180)),0),0)</f>
        <v>0</v>
      </c>
      <c r="I121" s="90">
        <f t="shared" si="10"/>
        <v>3066</v>
      </c>
      <c r="J121" s="90">
        <f>IFERROR(ROUND('2016 '!J121+('2016 '!$J$185*('2016 '!J121/'2016 '!$J$180)),0),0)</f>
        <v>186</v>
      </c>
      <c r="K121" s="90">
        <v>2880</v>
      </c>
      <c r="L121" s="90">
        <f t="shared" si="11"/>
        <v>158398</v>
      </c>
      <c r="M121" s="90">
        <f t="shared" si="12"/>
        <v>24175</v>
      </c>
      <c r="N121" s="90">
        <f>IFERROR(ROUND('2016 '!N121+('2016 '!$N$185*('2016 '!N121/'2016 '!$N$180)),0),0)</f>
        <v>3579</v>
      </c>
      <c r="O121" s="90">
        <f t="shared" si="13"/>
        <v>13958</v>
      </c>
      <c r="P121" s="90">
        <f>IFERROR(ROUND('2016 '!P121+('2016 '!$P$185*('2016 '!P121/'2016 '!$P$180)),0),0)</f>
        <v>10217</v>
      </c>
      <c r="Q121" s="90">
        <f t="shared" si="14"/>
        <v>134223</v>
      </c>
      <c r="R121" s="90">
        <f>IFERROR(ROUND('2016 '!R121+('2016 '!$R$185*('2016 '!R121/'2016 '!$R$180)),0),0)</f>
        <v>21302</v>
      </c>
      <c r="S121" s="90">
        <f t="shared" si="15"/>
        <v>64502</v>
      </c>
      <c r="T121" s="90">
        <f>IFERROR(ROUND('2016 '!T121+('2016 '!$T$185*('2016 '!T121/'2016 '!$T$180)),0),0)</f>
        <v>69721</v>
      </c>
      <c r="U121" s="90">
        <f>IFERROR(ROUND('2016 '!U121+('2016 '!$U$185*('2016 '!U121/'2016 '!$U$180)),0),0)</f>
        <v>0</v>
      </c>
      <c r="V121" s="90">
        <f t="shared" si="16"/>
        <v>5856</v>
      </c>
      <c r="W121" s="90">
        <f>IFERROR(ROUND('2016 '!W121+('2016 '!$W$185*('2016 '!W121/'2016 '!$W$180)),0),0)</f>
        <v>0</v>
      </c>
      <c r="X121" s="90">
        <f>IFERROR(ROUND('2016 '!X121+('2016 '!$X$185*('2016 '!X121/'2016 '!$X$180)),0),0)</f>
        <v>5856</v>
      </c>
      <c r="Y121" s="90">
        <f t="shared" si="17"/>
        <v>4889</v>
      </c>
      <c r="Z121" s="90">
        <f>IFERROR(ROUND('2016 '!Z121+('2016 '!$Z$185*('2016 '!Z121/'2016 '!$Z$180)),0),0)</f>
        <v>206</v>
      </c>
      <c r="AA121" s="90">
        <f>IFERROR(ROUND('2016 '!AA121+('2016 '!$AA$185*('2016 '!AA121/'2016 '!$AA$180)),0),0)</f>
        <v>4683</v>
      </c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</row>
    <row r="122" spans="1:43" s="86" customFormat="1" ht="42.75" outlineLevel="1">
      <c r="A122" s="86" t="s">
        <v>188</v>
      </c>
      <c r="B122" s="88" t="s">
        <v>189</v>
      </c>
      <c r="C122" s="94" t="s">
        <v>310</v>
      </c>
      <c r="D122" s="90">
        <f t="shared" si="9"/>
        <v>38500</v>
      </c>
      <c r="E122" s="90">
        <v>500</v>
      </c>
      <c r="F122" s="90">
        <f>IFERROR(ROUND('2016 '!F122+('2016 '!$F$185*('2016 '!F122/'2016 '!$F$180)),0),0)</f>
        <v>0</v>
      </c>
      <c r="G122" s="90">
        <v>38000</v>
      </c>
      <c r="H122" s="90">
        <f>IFERROR(ROUND('2016 '!H122+('2016 '!$H$185*('2016 '!H122/'2016 '!$H$180)),0),0)</f>
        <v>0</v>
      </c>
      <c r="I122" s="90">
        <f t="shared" si="10"/>
        <v>3887</v>
      </c>
      <c r="J122" s="90">
        <f>IFERROR(ROUND('2016 '!J122+('2016 '!$J$185*('2016 '!J122/'2016 '!$J$180)),0),0)</f>
        <v>52</v>
      </c>
      <c r="K122" s="90">
        <v>3835</v>
      </c>
      <c r="L122" s="90">
        <f t="shared" si="11"/>
        <v>169773</v>
      </c>
      <c r="M122" s="90">
        <f t="shared" si="12"/>
        <v>15334</v>
      </c>
      <c r="N122" s="90">
        <f>IFERROR(ROUND('2016 '!N122+('2016 '!$N$185*('2016 '!N122/'2016 '!$N$180)),0),0)</f>
        <v>2034</v>
      </c>
      <c r="O122" s="90">
        <f t="shared" si="13"/>
        <v>7933</v>
      </c>
      <c r="P122" s="90">
        <f>IFERROR(ROUND('2016 '!P122+('2016 '!$P$185*('2016 '!P122/'2016 '!$P$180)),0),0)</f>
        <v>7401</v>
      </c>
      <c r="Q122" s="90">
        <f t="shared" si="14"/>
        <v>154439</v>
      </c>
      <c r="R122" s="90">
        <f>IFERROR(ROUND('2016 '!R122+('2016 '!$R$185*('2016 '!R122/'2016 '!$R$180)),0),0)</f>
        <v>39329</v>
      </c>
      <c r="S122" s="90">
        <f t="shared" si="15"/>
        <v>119088</v>
      </c>
      <c r="T122" s="90">
        <f>IFERROR(ROUND('2016 '!T122+('2016 '!$T$185*('2016 '!T122/'2016 '!$T$180)),0),0)</f>
        <v>35261</v>
      </c>
      <c r="U122" s="90">
        <f>IFERROR(ROUND('2016 '!U122+('2016 '!$U$185*('2016 '!U122/'2016 '!$U$180)),0),0)</f>
        <v>90</v>
      </c>
      <c r="V122" s="90">
        <f t="shared" si="16"/>
        <v>6694</v>
      </c>
      <c r="W122" s="90">
        <f>IFERROR(ROUND('2016 '!W122+('2016 '!$W$185*('2016 '!W122/'2016 '!$W$180)),0),0)</f>
        <v>0</v>
      </c>
      <c r="X122" s="90">
        <f>IFERROR(ROUND('2016 '!X122+('2016 '!$X$185*('2016 '!X122/'2016 '!$X$180)),0),0)</f>
        <v>6694</v>
      </c>
      <c r="Y122" s="90">
        <f t="shared" si="17"/>
        <v>6498</v>
      </c>
      <c r="Z122" s="90">
        <f>IFERROR(ROUND('2016 '!Z122+('2016 '!$Z$185*('2016 '!Z122/'2016 '!$Z$180)),0),0)</f>
        <v>309</v>
      </c>
      <c r="AA122" s="90">
        <f>IFERROR(ROUND('2016 '!AA122+('2016 '!$AA$185*('2016 '!AA122/'2016 '!$AA$180)),0),0)</f>
        <v>6189</v>
      </c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</row>
    <row r="123" spans="1:43" s="86" customFormat="1" ht="57" outlineLevel="1">
      <c r="A123" s="86" t="s">
        <v>190</v>
      </c>
      <c r="B123" s="88" t="s">
        <v>191</v>
      </c>
      <c r="C123" s="94" t="s">
        <v>192</v>
      </c>
      <c r="D123" s="90">
        <f t="shared" si="9"/>
        <v>17676</v>
      </c>
      <c r="E123" s="90">
        <v>10200</v>
      </c>
      <c r="F123" s="90">
        <f>IFERROR(ROUND('2016 '!F123+('2016 '!$F$185*('2016 '!F123/'2016 '!$F$180)),0),0)</f>
        <v>0</v>
      </c>
      <c r="G123" s="90">
        <v>7476</v>
      </c>
      <c r="H123" s="90">
        <f>IFERROR(ROUND('2016 '!H123+('2016 '!$H$185*('2016 '!H123/'2016 '!$H$180)),0),0)</f>
        <v>0</v>
      </c>
      <c r="I123" s="90">
        <f t="shared" si="10"/>
        <v>1251</v>
      </c>
      <c r="J123" s="90">
        <f>IFERROR(ROUND('2016 '!J123+('2016 '!$J$185*('2016 '!J123/'2016 '!$J$180)),0),0)</f>
        <v>652</v>
      </c>
      <c r="K123" s="90">
        <v>599</v>
      </c>
      <c r="L123" s="90">
        <f t="shared" si="11"/>
        <v>20891</v>
      </c>
      <c r="M123" s="90">
        <f t="shared" si="12"/>
        <v>5732</v>
      </c>
      <c r="N123" s="90">
        <f>IFERROR(ROUND('2016 '!N123+('2016 '!$N$185*('2016 '!N123/'2016 '!$N$180)),0),0)</f>
        <v>731</v>
      </c>
      <c r="O123" s="90">
        <f t="shared" si="13"/>
        <v>2851</v>
      </c>
      <c r="P123" s="90">
        <f>IFERROR(ROUND('2016 '!P123+('2016 '!$P$185*('2016 '!P123/'2016 '!$P$180)),0),0)</f>
        <v>2881</v>
      </c>
      <c r="Q123" s="90">
        <f t="shared" si="14"/>
        <v>15159</v>
      </c>
      <c r="R123" s="90">
        <f>IFERROR(ROUND('2016 '!R123+('2016 '!$R$185*('2016 '!R123/'2016 '!$R$180)),0),0)</f>
        <v>3693</v>
      </c>
      <c r="S123" s="90">
        <f t="shared" si="15"/>
        <v>11182</v>
      </c>
      <c r="T123" s="90">
        <f>IFERROR(ROUND('2016 '!T123+('2016 '!$T$185*('2016 '!T123/'2016 '!$T$180)),0),0)</f>
        <v>3977</v>
      </c>
      <c r="U123" s="90">
        <f>IFERROR(ROUND('2016 '!U123+('2016 '!$U$185*('2016 '!U123/'2016 '!$U$180)),0),0)</f>
        <v>0</v>
      </c>
      <c r="V123" s="90">
        <f t="shared" si="16"/>
        <v>1030</v>
      </c>
      <c r="W123" s="90">
        <f>IFERROR(ROUND('2016 '!W123+('2016 '!$W$185*('2016 '!W123/'2016 '!$W$180)),0),0)</f>
        <v>0</v>
      </c>
      <c r="X123" s="90">
        <f>IFERROR(ROUND('2016 '!X123+('2016 '!$X$185*('2016 '!X123/'2016 '!$X$180)),0),0)</f>
        <v>1030</v>
      </c>
      <c r="Y123" s="90">
        <f t="shared" si="17"/>
        <v>0</v>
      </c>
      <c r="Z123" s="90">
        <f>IFERROR(ROUND('2016 '!Z123+('2016 '!$Z$185*('2016 '!Z123/'2016 '!$Z$180)),0),0)</f>
        <v>0</v>
      </c>
      <c r="AA123" s="90">
        <f>IFERROR(ROUND('2016 '!AA123+('2016 '!$AA$185*('2016 '!AA123/'2016 '!$AA$180)),0),0)</f>
        <v>0</v>
      </c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</row>
    <row r="124" spans="1:43" s="86" customFormat="1" ht="71.25" outlineLevel="1">
      <c r="A124" s="86" t="s">
        <v>18</v>
      </c>
      <c r="B124" s="88" t="s">
        <v>191</v>
      </c>
      <c r="C124" s="94" t="s">
        <v>193</v>
      </c>
      <c r="D124" s="90">
        <f t="shared" si="9"/>
        <v>0</v>
      </c>
      <c r="E124" s="90">
        <v>0</v>
      </c>
      <c r="F124" s="90">
        <f>IFERROR(ROUND('2016 '!F124+('2016 '!$F$185*('2016 '!F124/'2016 '!$F$180)),0),0)</f>
        <v>0</v>
      </c>
      <c r="G124" s="90">
        <v>0</v>
      </c>
      <c r="H124" s="90">
        <f>IFERROR(ROUND('2016 '!H124+('2016 '!$H$185*('2016 '!H124/'2016 '!$H$180)),0),0)</f>
        <v>0</v>
      </c>
      <c r="I124" s="90">
        <f t="shared" si="10"/>
        <v>0</v>
      </c>
      <c r="J124" s="90">
        <f>IFERROR(ROUND('2016 '!J124+('2016 '!$J$185*('2016 '!J124/'2016 '!$J$180)),0),0)</f>
        <v>0</v>
      </c>
      <c r="K124" s="90">
        <v>0</v>
      </c>
      <c r="L124" s="90">
        <f t="shared" si="11"/>
        <v>52955</v>
      </c>
      <c r="M124" s="90">
        <f t="shared" si="12"/>
        <v>0</v>
      </c>
      <c r="N124" s="90">
        <f>IFERROR(ROUND('2016 '!N124+('2016 '!$N$185*('2016 '!N124/'2016 '!$N$180)),0),0)</f>
        <v>0</v>
      </c>
      <c r="O124" s="90">
        <f t="shared" si="13"/>
        <v>0</v>
      </c>
      <c r="P124" s="90">
        <f>IFERROR(ROUND('2016 '!P124+('2016 '!$P$185*('2016 '!P124/'2016 '!$P$180)),0),0)</f>
        <v>0</v>
      </c>
      <c r="Q124" s="90">
        <f t="shared" si="14"/>
        <v>52955</v>
      </c>
      <c r="R124" s="90">
        <f>IFERROR(ROUND('2016 '!R124+('2016 '!$R$185*('2016 '!R124/'2016 '!$R$180)),0),0)</f>
        <v>16375</v>
      </c>
      <c r="S124" s="90">
        <f t="shared" si="15"/>
        <v>49584</v>
      </c>
      <c r="T124" s="90">
        <f>IFERROR(ROUND('2016 '!T124+('2016 '!$T$185*('2016 '!T124/'2016 '!$T$180)),0),0)</f>
        <v>3371</v>
      </c>
      <c r="U124" s="90">
        <f>IFERROR(ROUND('2016 '!U124+('2016 '!$U$185*('2016 '!U124/'2016 '!$U$180)),0),0)</f>
        <v>0</v>
      </c>
      <c r="V124" s="90">
        <f t="shared" si="16"/>
        <v>12153</v>
      </c>
      <c r="W124" s="90">
        <f>IFERROR(ROUND('2016 '!W124+('2016 '!$W$185*('2016 '!W124/'2016 '!$W$180)),0),0)</f>
        <v>0</v>
      </c>
      <c r="X124" s="90">
        <f>IFERROR(ROUND('2016 '!X124+('2016 '!$X$185*('2016 '!X124/'2016 '!$X$180)),0),0)</f>
        <v>12153</v>
      </c>
      <c r="Y124" s="90">
        <f t="shared" si="17"/>
        <v>0</v>
      </c>
      <c r="Z124" s="90">
        <f>IFERROR(ROUND('2016 '!Z124+('2016 '!$Z$185*('2016 '!Z124/'2016 '!$Z$180)),0),0)</f>
        <v>0</v>
      </c>
      <c r="AA124" s="90">
        <f>IFERROR(ROUND('2016 '!AA124+('2016 '!$AA$185*('2016 '!AA124/'2016 '!$AA$180)),0),0)</f>
        <v>0</v>
      </c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</row>
    <row r="125" spans="1:43" s="86" customFormat="1" ht="42.75" outlineLevel="1">
      <c r="A125" s="86" t="s">
        <v>194</v>
      </c>
      <c r="B125" s="88" t="s">
        <v>191</v>
      </c>
      <c r="C125" s="94" t="s">
        <v>195</v>
      </c>
      <c r="D125" s="90">
        <f t="shared" si="9"/>
        <v>168970</v>
      </c>
      <c r="E125" s="90">
        <v>47696</v>
      </c>
      <c r="F125" s="90">
        <f>IFERROR(ROUND('2016 '!F125+('2016 '!$F$185*('2016 '!F125/'2016 '!$F$180)),0),0)</f>
        <v>0</v>
      </c>
      <c r="G125" s="90">
        <v>121274</v>
      </c>
      <c r="H125" s="90">
        <f>IFERROR(ROUND('2016 '!H125+('2016 '!$H$185*('2016 '!H125/'2016 '!$H$180)),0),0)</f>
        <v>0</v>
      </c>
      <c r="I125" s="90">
        <f t="shared" si="10"/>
        <v>15437</v>
      </c>
      <c r="J125" s="90">
        <f>IFERROR(ROUND('2016 '!J125+('2016 '!$J$185*('2016 '!J125/'2016 '!$J$180)),0),0)</f>
        <v>4021</v>
      </c>
      <c r="K125" s="90">
        <v>11416</v>
      </c>
      <c r="L125" s="90">
        <f t="shared" si="11"/>
        <v>423955</v>
      </c>
      <c r="M125" s="90">
        <f t="shared" si="12"/>
        <v>48787</v>
      </c>
      <c r="N125" s="90">
        <f>IFERROR(ROUND('2016 '!N125+('2016 '!$N$185*('2016 '!N125/'2016 '!$N$180)),0),0)</f>
        <v>6471</v>
      </c>
      <c r="O125" s="90">
        <f t="shared" si="13"/>
        <v>25237</v>
      </c>
      <c r="P125" s="90">
        <f>IFERROR(ROUND('2016 '!P125+('2016 '!$P$185*('2016 '!P125/'2016 '!$P$180)),0),0)</f>
        <v>23550</v>
      </c>
      <c r="Q125" s="90">
        <f t="shared" si="14"/>
        <v>375168</v>
      </c>
      <c r="R125" s="90">
        <f>IFERROR(ROUND('2016 '!R125+('2016 '!$R$185*('2016 '!R125/'2016 '!$R$180)),0),0)</f>
        <v>80754</v>
      </c>
      <c r="S125" s="90">
        <f t="shared" si="15"/>
        <v>244523</v>
      </c>
      <c r="T125" s="90">
        <f>IFERROR(ROUND('2016 '!T125+('2016 '!$T$185*('2016 '!T125/'2016 '!$T$180)),0),0)</f>
        <v>130645</v>
      </c>
      <c r="U125" s="90">
        <f>IFERROR(ROUND('2016 '!U125+('2016 '!$U$185*('2016 '!U125/'2016 '!$U$180)),0),0)</f>
        <v>0</v>
      </c>
      <c r="V125" s="90">
        <f t="shared" si="16"/>
        <v>42305</v>
      </c>
      <c r="W125" s="90">
        <f>IFERROR(ROUND('2016 '!W125+('2016 '!$W$185*('2016 '!W125/'2016 '!$W$180)),0),0)</f>
        <v>0</v>
      </c>
      <c r="X125" s="90">
        <f>IFERROR(ROUND('2016 '!X125+('2016 '!$X$185*('2016 '!X125/'2016 '!$X$180)),0),0)</f>
        <v>42305</v>
      </c>
      <c r="Y125" s="90">
        <f t="shared" si="17"/>
        <v>27911</v>
      </c>
      <c r="Z125" s="90">
        <f>IFERROR(ROUND('2016 '!Z125+('2016 '!$Z$185*('2016 '!Z125/'2016 '!$Z$180)),0),0)</f>
        <v>5166</v>
      </c>
      <c r="AA125" s="90">
        <f>IFERROR(ROUND('2016 '!AA125+('2016 '!$AA$185*('2016 '!AA125/'2016 '!$AA$180)),0),0)</f>
        <v>22745</v>
      </c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</row>
    <row r="126" spans="1:43" s="86" customFormat="1" ht="14.25" outlineLevel="1">
      <c r="B126" s="88"/>
      <c r="C126" s="94"/>
      <c r="D126" s="90"/>
      <c r="E126" s="90"/>
      <c r="F126" s="90">
        <f>IFERROR(ROUND('2016 '!F126+('2016 '!$F$185*('2016 '!F126/'2016 '!$F$180)),0),0)</f>
        <v>0</v>
      </c>
      <c r="G126" s="90"/>
      <c r="H126" s="90">
        <f>IFERROR(ROUND('2016 '!H126+('2016 '!$H$185*('2016 '!H126/'2016 '!$H$180)),0),0)</f>
        <v>0</v>
      </c>
      <c r="I126" s="90"/>
      <c r="J126" s="90">
        <f>IFERROR(ROUND('2016 '!J126+('2016 '!$J$185*('2016 '!J126/'2016 '!$J$180)),0),0)</f>
        <v>0</v>
      </c>
      <c r="K126" s="90"/>
      <c r="L126" s="90"/>
      <c r="M126" s="90"/>
      <c r="N126" s="90">
        <f>IFERROR(ROUND('2016 '!N126+('2016 '!$N$185*('2016 '!N126/'2016 '!$N$180)),0),0)</f>
        <v>0</v>
      </c>
      <c r="O126" s="90">
        <f t="shared" si="13"/>
        <v>0</v>
      </c>
      <c r="P126" s="90">
        <f>IFERROR(ROUND('2016 '!P126+('2016 '!$P$185*('2016 '!P126/'2016 '!$P$180)),0),0)</f>
        <v>0</v>
      </c>
      <c r="Q126" s="90"/>
      <c r="R126" s="90">
        <f>IFERROR(ROUND('2016 '!R126+('2016 '!$R$185*('2016 '!R126/'2016 '!$R$180)),0),0)</f>
        <v>0</v>
      </c>
      <c r="S126" s="90">
        <f t="shared" si="15"/>
        <v>0</v>
      </c>
      <c r="T126" s="90">
        <f>IFERROR(ROUND('2016 '!T126+('2016 '!$T$185*('2016 '!T126/'2016 '!$T$180)),0),0)</f>
        <v>0</v>
      </c>
      <c r="U126" s="90">
        <f>IFERROR(ROUND('2016 '!U126+('2016 '!$U$185*('2016 '!U126/'2016 '!$U$180)),0),0)</f>
        <v>0</v>
      </c>
      <c r="V126" s="90"/>
      <c r="W126" s="90">
        <f>IFERROR(ROUND('2016 '!W126+('2016 '!$W$185*('2016 '!W126/'2016 '!$W$180)),0),0)</f>
        <v>0</v>
      </c>
      <c r="X126" s="90">
        <f>IFERROR(ROUND('2016 '!X126+('2016 '!$X$185*('2016 '!X126/'2016 '!$X$180)),0),0)</f>
        <v>0</v>
      </c>
      <c r="Y126" s="90"/>
      <c r="Z126" s="90">
        <f>IFERROR(ROUND('2016 '!Z126+('2016 '!$Z$185*('2016 '!Z126/'2016 '!$Z$180)),0),0)</f>
        <v>0</v>
      </c>
      <c r="AA126" s="90">
        <f>IFERROR(ROUND('2016 '!AA126+('2016 '!$AA$185*('2016 '!AA126/'2016 '!$AA$180)),0),0)</f>
        <v>0</v>
      </c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</row>
    <row r="127" spans="1:43" s="86" customFormat="1" ht="42.75" outlineLevel="1">
      <c r="A127" s="86" t="s">
        <v>198</v>
      </c>
      <c r="B127" s="88" t="s">
        <v>199</v>
      </c>
      <c r="C127" s="94" t="s">
        <v>200</v>
      </c>
      <c r="D127" s="90">
        <f t="shared" si="9"/>
        <v>63938</v>
      </c>
      <c r="E127" s="90">
        <v>10200</v>
      </c>
      <c r="F127" s="90">
        <f>IFERROR(ROUND('2016 '!F127+('2016 '!$F$185*('2016 '!F127/'2016 '!$F$180)),0),0)</f>
        <v>0</v>
      </c>
      <c r="G127" s="90">
        <v>53738</v>
      </c>
      <c r="H127" s="90">
        <f>IFERROR(ROUND('2016 '!H127+('2016 '!$H$185*('2016 '!H127/'2016 '!$H$180)),0),0)</f>
        <v>0</v>
      </c>
      <c r="I127" s="90">
        <f t="shared" si="10"/>
        <v>5313</v>
      </c>
      <c r="J127" s="90">
        <f>IFERROR(ROUND('2016 '!J127+('2016 '!$J$185*('2016 '!J127/'2016 '!$J$180)),0),0)</f>
        <v>140</v>
      </c>
      <c r="K127" s="90">
        <v>5173</v>
      </c>
      <c r="L127" s="90">
        <f t="shared" si="11"/>
        <v>209964</v>
      </c>
      <c r="M127" s="90">
        <f t="shared" si="12"/>
        <v>0</v>
      </c>
      <c r="N127" s="90">
        <f>IFERROR(ROUND('2016 '!N127+('2016 '!$N$185*('2016 '!N127/'2016 '!$N$180)),0),0)</f>
        <v>0</v>
      </c>
      <c r="O127" s="90">
        <f t="shared" si="13"/>
        <v>0</v>
      </c>
      <c r="P127" s="90">
        <f>IFERROR(ROUND('2016 '!P127+('2016 '!$P$185*('2016 '!P127/'2016 '!$P$180)),0),0)</f>
        <v>0</v>
      </c>
      <c r="Q127" s="90">
        <f t="shared" si="14"/>
        <v>209964</v>
      </c>
      <c r="R127" s="90">
        <f>IFERROR(ROUND('2016 '!R127+('2016 '!$R$185*('2016 '!R127/'2016 '!$R$180)),0),0)</f>
        <v>42392</v>
      </c>
      <c r="S127" s="90">
        <f t="shared" si="15"/>
        <v>128363</v>
      </c>
      <c r="T127" s="90">
        <f>IFERROR(ROUND('2016 '!T127+('2016 '!$T$185*('2016 '!T127/'2016 '!$T$180)),0),0)</f>
        <v>78895</v>
      </c>
      <c r="U127" s="90">
        <f>IFERROR(ROUND('2016 '!U127+('2016 '!$U$185*('2016 '!U127/'2016 '!$U$180)),0),0)</f>
        <v>2706</v>
      </c>
      <c r="V127" s="90">
        <f t="shared" si="16"/>
        <v>14326</v>
      </c>
      <c r="W127" s="90">
        <f>IFERROR(ROUND('2016 '!W127+('2016 '!$W$185*('2016 '!W127/'2016 '!$W$180)),0),0)</f>
        <v>0</v>
      </c>
      <c r="X127" s="90">
        <f>IFERROR(ROUND('2016 '!X127+('2016 '!$X$185*('2016 '!X127/'2016 '!$X$180)),0),0)</f>
        <v>14326</v>
      </c>
      <c r="Y127" s="90">
        <f t="shared" si="17"/>
        <v>8906</v>
      </c>
      <c r="Z127" s="90">
        <f>IFERROR(ROUND('2016 '!Z127+('2016 '!$Z$185*('2016 '!Z127/'2016 '!$Z$180)),0),0)</f>
        <v>1044</v>
      </c>
      <c r="AA127" s="90">
        <f>IFERROR(ROUND('2016 '!AA127+('2016 '!$AA$185*('2016 '!AA127/'2016 '!$AA$180)),0),0)</f>
        <v>7862</v>
      </c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</row>
    <row r="128" spans="1:43" s="86" customFormat="1" ht="57" outlineLevel="1">
      <c r="A128" s="86" t="s">
        <v>18</v>
      </c>
      <c r="B128" s="88" t="s">
        <v>199</v>
      </c>
      <c r="C128" s="94" t="s">
        <v>201</v>
      </c>
      <c r="D128" s="90">
        <f t="shared" si="9"/>
        <v>0</v>
      </c>
      <c r="E128" s="90">
        <v>0</v>
      </c>
      <c r="F128" s="90">
        <f>IFERROR(ROUND('2016 '!F128+('2016 '!$F$185*('2016 '!F128/'2016 '!$F$180)),0),0)</f>
        <v>0</v>
      </c>
      <c r="G128" s="90">
        <v>0</v>
      </c>
      <c r="H128" s="90">
        <f>IFERROR(ROUND('2016 '!H128+('2016 '!$H$185*('2016 '!H128/'2016 '!$H$180)),0),0)</f>
        <v>0</v>
      </c>
      <c r="I128" s="90">
        <f t="shared" si="10"/>
        <v>0</v>
      </c>
      <c r="J128" s="90">
        <f>IFERROR(ROUND('2016 '!J128+('2016 '!$J$185*('2016 '!J128/'2016 '!$J$180)),0),0)</f>
        <v>0</v>
      </c>
      <c r="K128" s="90">
        <v>0</v>
      </c>
      <c r="L128" s="90">
        <f t="shared" si="11"/>
        <v>19501</v>
      </c>
      <c r="M128" s="90">
        <f t="shared" si="12"/>
        <v>0</v>
      </c>
      <c r="N128" s="90">
        <f>IFERROR(ROUND('2016 '!N128+('2016 '!$N$185*('2016 '!N128/'2016 '!$N$180)),0),0)</f>
        <v>0</v>
      </c>
      <c r="O128" s="90">
        <f t="shared" si="13"/>
        <v>0</v>
      </c>
      <c r="P128" s="90">
        <f>IFERROR(ROUND('2016 '!P128+('2016 '!$P$185*('2016 '!P128/'2016 '!$P$180)),0),0)</f>
        <v>0</v>
      </c>
      <c r="Q128" s="90">
        <f t="shared" si="14"/>
        <v>19501</v>
      </c>
      <c r="R128" s="90">
        <f>IFERROR(ROUND('2016 '!R128+('2016 '!$R$185*('2016 '!R128/'2016 '!$R$180)),0),0)</f>
        <v>6100</v>
      </c>
      <c r="S128" s="90">
        <f t="shared" si="15"/>
        <v>18471</v>
      </c>
      <c r="T128" s="90">
        <f>IFERROR(ROUND('2016 '!T128+('2016 '!$T$185*('2016 '!T128/'2016 '!$T$180)),0),0)</f>
        <v>1030</v>
      </c>
      <c r="U128" s="90">
        <f>IFERROR(ROUND('2016 '!U128+('2016 '!$U$185*('2016 '!U128/'2016 '!$U$180)),0),0)</f>
        <v>0</v>
      </c>
      <c r="V128" s="90">
        <f t="shared" si="16"/>
        <v>0</v>
      </c>
      <c r="W128" s="90">
        <f>IFERROR(ROUND('2016 '!W128+('2016 '!$W$185*('2016 '!W128/'2016 '!$W$180)),0),0)</f>
        <v>0</v>
      </c>
      <c r="X128" s="90">
        <f>IFERROR(ROUND('2016 '!X128+('2016 '!$X$185*('2016 '!X128/'2016 '!$X$180)),0),0)</f>
        <v>0</v>
      </c>
      <c r="Y128" s="90">
        <f t="shared" si="17"/>
        <v>0</v>
      </c>
      <c r="Z128" s="90">
        <f>IFERROR(ROUND('2016 '!Z128+('2016 '!$Z$185*('2016 '!Z128/'2016 '!$Z$180)),0),0)</f>
        <v>0</v>
      </c>
      <c r="AA128" s="90">
        <f>IFERROR(ROUND('2016 '!AA128+('2016 '!$AA$185*('2016 '!AA128/'2016 '!$AA$180)),0),0)</f>
        <v>0</v>
      </c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</row>
    <row r="129" spans="1:43" s="86" customFormat="1" ht="57" outlineLevel="1">
      <c r="A129" s="86" t="s">
        <v>202</v>
      </c>
      <c r="B129" s="88" t="s">
        <v>199</v>
      </c>
      <c r="C129" s="94" t="s">
        <v>203</v>
      </c>
      <c r="D129" s="90">
        <f t="shared" si="9"/>
        <v>48266</v>
      </c>
      <c r="E129" s="90">
        <v>48266</v>
      </c>
      <c r="F129" s="90">
        <f>IFERROR(ROUND('2016 '!F129+('2016 '!$F$185*('2016 '!F129/'2016 '!$F$180)),0),0)</f>
        <v>0</v>
      </c>
      <c r="G129" s="90">
        <v>0</v>
      </c>
      <c r="H129" s="90">
        <f>IFERROR(ROUND('2016 '!H129+('2016 '!$H$185*('2016 '!H129/'2016 '!$H$180)),0),0)</f>
        <v>0</v>
      </c>
      <c r="I129" s="90">
        <f t="shared" si="10"/>
        <v>586</v>
      </c>
      <c r="J129" s="90">
        <f>IFERROR(ROUND('2016 '!J129+('2016 '!$J$185*('2016 '!J129/'2016 '!$J$180)),0),0)</f>
        <v>586</v>
      </c>
      <c r="K129" s="90">
        <v>0</v>
      </c>
      <c r="L129" s="90">
        <f t="shared" si="11"/>
        <v>9233</v>
      </c>
      <c r="M129" s="90">
        <f t="shared" si="12"/>
        <v>9233</v>
      </c>
      <c r="N129" s="90">
        <f>IFERROR(ROUND('2016 '!N129+('2016 '!$N$185*('2016 '!N129/'2016 '!$N$180)),0),0)</f>
        <v>1438</v>
      </c>
      <c r="O129" s="90">
        <f t="shared" si="13"/>
        <v>5608</v>
      </c>
      <c r="P129" s="90">
        <f>IFERROR(ROUND('2016 '!P129+('2016 '!$P$185*('2016 '!P129/'2016 '!$P$180)),0),0)</f>
        <v>3625</v>
      </c>
      <c r="Q129" s="90">
        <f t="shared" si="14"/>
        <v>0</v>
      </c>
      <c r="R129" s="90">
        <f>IFERROR(ROUND('2016 '!R129+('2016 '!$R$185*('2016 '!R129/'2016 '!$R$180)),0),0)</f>
        <v>0</v>
      </c>
      <c r="S129" s="90">
        <f t="shared" si="15"/>
        <v>0</v>
      </c>
      <c r="T129" s="90">
        <f>IFERROR(ROUND('2016 '!T129+('2016 '!$T$185*('2016 '!T129/'2016 '!$T$180)),0),0)</f>
        <v>0</v>
      </c>
      <c r="U129" s="90">
        <f>IFERROR(ROUND('2016 '!U129+('2016 '!$U$185*('2016 '!U129/'2016 '!$U$180)),0),0)</f>
        <v>0</v>
      </c>
      <c r="V129" s="90">
        <f t="shared" si="16"/>
        <v>4412</v>
      </c>
      <c r="W129" s="90">
        <f>IFERROR(ROUND('2016 '!W129+('2016 '!$W$185*('2016 '!W129/'2016 '!$W$180)),0),0)</f>
        <v>4412</v>
      </c>
      <c r="X129" s="90">
        <f>IFERROR(ROUND('2016 '!X129+('2016 '!$X$185*('2016 '!X129/'2016 '!$X$180)),0),0)</f>
        <v>0</v>
      </c>
      <c r="Y129" s="90">
        <f t="shared" si="17"/>
        <v>0</v>
      </c>
      <c r="Z129" s="90">
        <f>IFERROR(ROUND('2016 '!Z129+('2016 '!$Z$185*('2016 '!Z129/'2016 '!$Z$180)),0),0)</f>
        <v>0</v>
      </c>
      <c r="AA129" s="90">
        <f>IFERROR(ROUND('2016 '!AA129+('2016 '!$AA$185*('2016 '!AA129/'2016 '!$AA$180)),0),0)</f>
        <v>0</v>
      </c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</row>
    <row r="130" spans="1:43" s="86" customFormat="1" ht="42.75" outlineLevel="1">
      <c r="A130" s="86" t="s">
        <v>204</v>
      </c>
      <c r="B130" s="88" t="s">
        <v>205</v>
      </c>
      <c r="C130" s="94" t="s">
        <v>206</v>
      </c>
      <c r="D130" s="90">
        <f t="shared" si="9"/>
        <v>17301</v>
      </c>
      <c r="E130" s="90">
        <v>570</v>
      </c>
      <c r="F130" s="90">
        <f>IFERROR(ROUND('2016 '!F130+('2016 '!$F$185*('2016 '!F130/'2016 '!$F$180)),0),0)</f>
        <v>0</v>
      </c>
      <c r="G130" s="90">
        <v>16731</v>
      </c>
      <c r="H130" s="90">
        <f>IFERROR(ROUND('2016 '!H130+('2016 '!$H$185*('2016 '!H130/'2016 '!$H$180)),0),0)</f>
        <v>0</v>
      </c>
      <c r="I130" s="90">
        <f t="shared" si="10"/>
        <v>1534</v>
      </c>
      <c r="J130" s="90">
        <f>IFERROR(ROUND('2016 '!J130+('2016 '!$J$185*('2016 '!J130/'2016 '!$J$180)),0),0)</f>
        <v>46</v>
      </c>
      <c r="K130" s="90">
        <v>1488</v>
      </c>
      <c r="L130" s="90">
        <f t="shared" si="11"/>
        <v>92042</v>
      </c>
      <c r="M130" s="90">
        <f t="shared" si="12"/>
        <v>30926</v>
      </c>
      <c r="N130" s="90">
        <f>IFERROR(ROUND('2016 '!N130+('2016 '!$N$185*('2016 '!N130/'2016 '!$N$180)),0),0)</f>
        <v>4330</v>
      </c>
      <c r="O130" s="90">
        <f t="shared" si="13"/>
        <v>16887</v>
      </c>
      <c r="P130" s="90">
        <f>IFERROR(ROUND('2016 '!P130+('2016 '!$P$185*('2016 '!P130/'2016 '!$P$180)),0),0)</f>
        <v>14039</v>
      </c>
      <c r="Q130" s="90">
        <f t="shared" si="14"/>
        <v>61116</v>
      </c>
      <c r="R130" s="90">
        <f>IFERROR(ROUND('2016 '!R130+('2016 '!$R$185*('2016 '!R130/'2016 '!$R$180)),0),0)</f>
        <v>10470</v>
      </c>
      <c r="S130" s="90">
        <f t="shared" si="15"/>
        <v>31703</v>
      </c>
      <c r="T130" s="90">
        <f>IFERROR(ROUND('2016 '!T130+('2016 '!$T$185*('2016 '!T130/'2016 '!$T$180)),0),0)</f>
        <v>29413</v>
      </c>
      <c r="U130" s="90">
        <f>IFERROR(ROUND('2016 '!U130+('2016 '!$U$185*('2016 '!U130/'2016 '!$U$180)),0),0)</f>
        <v>0</v>
      </c>
      <c r="V130" s="90">
        <f t="shared" si="16"/>
        <v>5973</v>
      </c>
      <c r="W130" s="90">
        <f>IFERROR(ROUND('2016 '!W130+('2016 '!$W$185*('2016 '!W130/'2016 '!$W$180)),0),0)</f>
        <v>0</v>
      </c>
      <c r="X130" s="90">
        <f>IFERROR(ROUND('2016 '!X130+('2016 '!$X$185*('2016 '!X130/'2016 '!$X$180)),0),0)</f>
        <v>5973</v>
      </c>
      <c r="Y130" s="90">
        <f t="shared" si="17"/>
        <v>3207</v>
      </c>
      <c r="Z130" s="90">
        <f>IFERROR(ROUND('2016 '!Z130+('2016 '!$Z$185*('2016 '!Z130/'2016 '!$Z$180)),0),0)</f>
        <v>258</v>
      </c>
      <c r="AA130" s="90">
        <f>IFERROR(ROUND('2016 '!AA130+('2016 '!$AA$185*('2016 '!AA130/'2016 '!$AA$180)),0),0)</f>
        <v>2949</v>
      </c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</row>
    <row r="131" spans="1:43" s="86" customFormat="1" ht="57" outlineLevel="1">
      <c r="A131" s="86" t="s">
        <v>18</v>
      </c>
      <c r="B131" s="88" t="s">
        <v>207</v>
      </c>
      <c r="C131" s="94" t="s">
        <v>208</v>
      </c>
      <c r="D131" s="90">
        <f t="shared" si="9"/>
        <v>0</v>
      </c>
      <c r="E131" s="90">
        <v>0</v>
      </c>
      <c r="F131" s="90">
        <f>IFERROR(ROUND('2016 '!F131+('2016 '!$F$185*('2016 '!F131/'2016 '!$F$180)),0),0)</f>
        <v>0</v>
      </c>
      <c r="G131" s="90">
        <v>0</v>
      </c>
      <c r="H131" s="90">
        <f>IFERROR(ROUND('2016 '!H131+('2016 '!$H$185*('2016 '!H131/'2016 '!$H$180)),0),0)</f>
        <v>0</v>
      </c>
      <c r="I131" s="90">
        <f t="shared" si="10"/>
        <v>0</v>
      </c>
      <c r="J131" s="90">
        <f>IFERROR(ROUND('2016 '!J131+('2016 '!$J$185*('2016 '!J131/'2016 '!$J$180)),0),0)</f>
        <v>0</v>
      </c>
      <c r="K131" s="90">
        <v>0</v>
      </c>
      <c r="L131" s="90">
        <f t="shared" si="11"/>
        <v>296851</v>
      </c>
      <c r="M131" s="90">
        <f t="shared" si="12"/>
        <v>0</v>
      </c>
      <c r="N131" s="90">
        <f>IFERROR(ROUND('2016 '!N131+('2016 '!$N$185*('2016 '!N131/'2016 '!$N$180)),0),0)</f>
        <v>0</v>
      </c>
      <c r="O131" s="90">
        <f t="shared" si="13"/>
        <v>0</v>
      </c>
      <c r="P131" s="90">
        <f>IFERROR(ROUND('2016 '!P131+('2016 '!$P$185*('2016 '!P131/'2016 '!$P$180)),0),0)</f>
        <v>0</v>
      </c>
      <c r="Q131" s="90">
        <f t="shared" si="14"/>
        <v>296851</v>
      </c>
      <c r="R131" s="90">
        <f>IFERROR(ROUND('2016 '!R131+('2016 '!$R$185*('2016 '!R131/'2016 '!$R$180)),0),0)</f>
        <v>54864</v>
      </c>
      <c r="S131" s="90">
        <f t="shared" si="15"/>
        <v>166128</v>
      </c>
      <c r="T131" s="90">
        <f>IFERROR(ROUND('2016 '!T131+('2016 '!$T$185*('2016 '!T131/'2016 '!$T$180)),0),0)</f>
        <v>130723</v>
      </c>
      <c r="U131" s="90">
        <f>IFERROR(ROUND('2016 '!U131+('2016 '!$U$185*('2016 '!U131/'2016 '!$U$180)),0),0)</f>
        <v>0</v>
      </c>
      <c r="V131" s="90">
        <f t="shared" si="16"/>
        <v>6179</v>
      </c>
      <c r="W131" s="90">
        <f>IFERROR(ROUND('2016 '!W131+('2016 '!$W$185*('2016 '!W131/'2016 '!$W$180)),0),0)</f>
        <v>0</v>
      </c>
      <c r="X131" s="90">
        <f>IFERROR(ROUND('2016 '!X131+('2016 '!$X$185*('2016 '!X131/'2016 '!$X$180)),0),0)</f>
        <v>6179</v>
      </c>
      <c r="Y131" s="90">
        <f t="shared" si="17"/>
        <v>0</v>
      </c>
      <c r="Z131" s="90">
        <f>IFERROR(ROUND('2016 '!Z131+('2016 '!$Z$185*('2016 '!Z131/'2016 '!$Z$180)),0),0)</f>
        <v>0</v>
      </c>
      <c r="AA131" s="90">
        <f>IFERROR(ROUND('2016 '!AA131+('2016 '!$AA$185*('2016 '!AA131/'2016 '!$AA$180)),0),0)</f>
        <v>0</v>
      </c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</row>
    <row r="132" spans="1:43" s="86" customFormat="1" ht="57" outlineLevel="1">
      <c r="A132" s="86" t="s">
        <v>209</v>
      </c>
      <c r="B132" s="88" t="s">
        <v>207</v>
      </c>
      <c r="C132" s="94" t="s">
        <v>210</v>
      </c>
      <c r="D132" s="90">
        <f t="shared" si="9"/>
        <v>0</v>
      </c>
      <c r="E132" s="90">
        <v>0</v>
      </c>
      <c r="F132" s="90">
        <f>IFERROR(ROUND('2016 '!F132+('2016 '!$F$185*('2016 '!F132/'2016 '!$F$180)),0),0)</f>
        <v>0</v>
      </c>
      <c r="G132" s="90">
        <v>0</v>
      </c>
      <c r="H132" s="90">
        <f>IFERROR(ROUND('2016 '!H132+('2016 '!$H$185*('2016 '!H132/'2016 '!$H$180)),0),0)</f>
        <v>0</v>
      </c>
      <c r="I132" s="90">
        <f t="shared" si="10"/>
        <v>0</v>
      </c>
      <c r="J132" s="90">
        <f>IFERROR(ROUND('2016 '!J132+('2016 '!$J$185*('2016 '!J132/'2016 '!$J$180)),0),0)</f>
        <v>0</v>
      </c>
      <c r="K132" s="90">
        <v>0</v>
      </c>
      <c r="L132" s="90">
        <f t="shared" si="11"/>
        <v>178160</v>
      </c>
      <c r="M132" s="90">
        <f t="shared" si="12"/>
        <v>430</v>
      </c>
      <c r="N132" s="90">
        <f>IFERROR(ROUND('2016 '!N132+('2016 '!$N$185*('2016 '!N132/'2016 '!$N$180)),0),0)</f>
        <v>66</v>
      </c>
      <c r="O132" s="90">
        <f t="shared" si="13"/>
        <v>257</v>
      </c>
      <c r="P132" s="90">
        <f>IFERROR(ROUND('2016 '!P132+('2016 '!$P$185*('2016 '!P132/'2016 '!$P$180)),0),0)</f>
        <v>173</v>
      </c>
      <c r="Q132" s="90">
        <f t="shared" si="14"/>
        <v>177730</v>
      </c>
      <c r="R132" s="90">
        <f>IFERROR(ROUND('2016 '!R132+('2016 '!$R$185*('2016 '!R132/'2016 '!$R$180)),0),0)</f>
        <v>48143</v>
      </c>
      <c r="S132" s="90">
        <f t="shared" si="15"/>
        <v>145777</v>
      </c>
      <c r="T132" s="90">
        <f>IFERROR(ROUND('2016 '!T132+('2016 '!$T$185*('2016 '!T132/'2016 '!$T$180)),0),0)</f>
        <v>30149</v>
      </c>
      <c r="U132" s="90">
        <f>IFERROR(ROUND('2016 '!U132+('2016 '!$U$185*('2016 '!U132/'2016 '!$U$180)),0),0)</f>
        <v>1804</v>
      </c>
      <c r="V132" s="90">
        <f t="shared" si="16"/>
        <v>20598</v>
      </c>
      <c r="W132" s="90">
        <f>IFERROR(ROUND('2016 '!W132+('2016 '!$W$185*('2016 '!W132/'2016 '!$W$180)),0),0)</f>
        <v>0</v>
      </c>
      <c r="X132" s="90">
        <f>IFERROR(ROUND('2016 '!X132+('2016 '!$X$185*('2016 '!X132/'2016 '!$X$180)),0),0)</f>
        <v>20598</v>
      </c>
      <c r="Y132" s="90">
        <f t="shared" si="17"/>
        <v>0</v>
      </c>
      <c r="Z132" s="90">
        <f>IFERROR(ROUND('2016 '!Z132+('2016 '!$Z$185*('2016 '!Z132/'2016 '!$Z$180)),0),0)</f>
        <v>0</v>
      </c>
      <c r="AA132" s="90">
        <f>IFERROR(ROUND('2016 '!AA132+('2016 '!$AA$185*('2016 '!AA132/'2016 '!$AA$180)),0),0)</f>
        <v>0</v>
      </c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</row>
    <row r="133" spans="1:43" s="86" customFormat="1" ht="42.75" outlineLevel="1">
      <c r="A133" s="86" t="s">
        <v>211</v>
      </c>
      <c r="B133" s="88" t="s">
        <v>207</v>
      </c>
      <c r="C133" s="94" t="s">
        <v>212</v>
      </c>
      <c r="D133" s="90">
        <f t="shared" si="9"/>
        <v>0</v>
      </c>
      <c r="E133" s="90">
        <v>0</v>
      </c>
      <c r="F133" s="90">
        <f>IFERROR(ROUND('2016 '!F133+('2016 '!$F$185*('2016 '!F133/'2016 '!$F$180)),0),0)</f>
        <v>0</v>
      </c>
      <c r="G133" s="90">
        <v>0</v>
      </c>
      <c r="H133" s="90">
        <f>IFERROR(ROUND('2016 '!H133+('2016 '!$H$185*('2016 '!H133/'2016 '!$H$180)),0),0)</f>
        <v>0</v>
      </c>
      <c r="I133" s="90">
        <f t="shared" si="10"/>
        <v>0</v>
      </c>
      <c r="J133" s="90">
        <f>IFERROR(ROUND('2016 '!J133+('2016 '!$J$185*('2016 '!J133/'2016 '!$J$180)),0),0)</f>
        <v>0</v>
      </c>
      <c r="K133" s="90">
        <v>0</v>
      </c>
      <c r="L133" s="90">
        <f t="shared" si="11"/>
        <v>349131</v>
      </c>
      <c r="M133" s="90">
        <f t="shared" si="12"/>
        <v>4827</v>
      </c>
      <c r="N133" s="90">
        <f>IFERROR(ROUND('2016 '!N133+('2016 '!$N$185*('2016 '!N133/'2016 '!$N$180)),0),0)</f>
        <v>724</v>
      </c>
      <c r="O133" s="90">
        <f t="shared" si="13"/>
        <v>2824</v>
      </c>
      <c r="P133" s="90">
        <f>IFERROR(ROUND('2016 '!P133+('2016 '!$P$185*('2016 '!P133/'2016 '!$P$180)),0),0)</f>
        <v>2003</v>
      </c>
      <c r="Q133" s="90">
        <f t="shared" si="14"/>
        <v>344304</v>
      </c>
      <c r="R133" s="90">
        <f>IFERROR(ROUND('2016 '!R133+('2016 '!$R$185*('2016 '!R133/'2016 '!$R$180)),0),0)</f>
        <v>85676</v>
      </c>
      <c r="S133" s="90">
        <f t="shared" si="15"/>
        <v>259427</v>
      </c>
      <c r="T133" s="90">
        <f>IFERROR(ROUND('2016 '!T133+('2016 '!$T$185*('2016 '!T133/'2016 '!$T$180)),0),0)</f>
        <v>82731</v>
      </c>
      <c r="U133" s="90">
        <f>IFERROR(ROUND('2016 '!U133+('2016 '!$U$185*('2016 '!U133/'2016 '!$U$180)),0),0)</f>
        <v>2146</v>
      </c>
      <c r="V133" s="90">
        <f t="shared" si="16"/>
        <v>26700</v>
      </c>
      <c r="W133" s="90">
        <f>IFERROR(ROUND('2016 '!W133+('2016 '!$W$185*('2016 '!W133/'2016 '!$W$180)),0),0)</f>
        <v>0</v>
      </c>
      <c r="X133" s="90">
        <f>IFERROR(ROUND('2016 '!X133+('2016 '!$X$185*('2016 '!X133/'2016 '!$X$180)),0),0)</f>
        <v>26700</v>
      </c>
      <c r="Y133" s="90">
        <f t="shared" si="17"/>
        <v>0</v>
      </c>
      <c r="Z133" s="90">
        <f>IFERROR(ROUND('2016 '!Z133+('2016 '!$Z$185*('2016 '!Z133/'2016 '!$Z$180)),0),0)</f>
        <v>0</v>
      </c>
      <c r="AA133" s="90">
        <f>IFERROR(ROUND('2016 '!AA133+('2016 '!$AA$185*('2016 '!AA133/'2016 '!$AA$180)),0),0)</f>
        <v>0</v>
      </c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</row>
    <row r="134" spans="1:43" s="86" customFormat="1" ht="42.75" outlineLevel="1">
      <c r="A134" s="86" t="s">
        <v>213</v>
      </c>
      <c r="B134" s="88" t="s">
        <v>207</v>
      </c>
      <c r="C134" s="94" t="s">
        <v>214</v>
      </c>
      <c r="D134" s="90">
        <f t="shared" si="9"/>
        <v>194020</v>
      </c>
      <c r="E134" s="90">
        <v>3753</v>
      </c>
      <c r="F134" s="90">
        <f>IFERROR(ROUND('2016 '!F134+('2016 '!$F$185*('2016 '!F134/'2016 '!$F$180)),0),0)</f>
        <v>0</v>
      </c>
      <c r="G134" s="90">
        <v>190267</v>
      </c>
      <c r="H134" s="90">
        <f>IFERROR(ROUND('2016 '!H134+('2016 '!$H$185*('2016 '!H134/'2016 '!$H$180)),0),0)</f>
        <v>0</v>
      </c>
      <c r="I134" s="90">
        <f t="shared" si="10"/>
        <v>18448</v>
      </c>
      <c r="J134" s="90">
        <f>IFERROR(ROUND('2016 '!J134+('2016 '!$J$185*('2016 '!J134/'2016 '!$J$180)),0),0)</f>
        <v>273</v>
      </c>
      <c r="K134" s="90">
        <v>18175</v>
      </c>
      <c r="L134" s="90">
        <f t="shared" si="11"/>
        <v>83826</v>
      </c>
      <c r="M134" s="90">
        <f t="shared" si="12"/>
        <v>0</v>
      </c>
      <c r="N134" s="90">
        <f>IFERROR(ROUND('2016 '!N134+('2016 '!$N$185*('2016 '!N134/'2016 '!$N$180)),0),0)</f>
        <v>0</v>
      </c>
      <c r="O134" s="90">
        <f t="shared" si="13"/>
        <v>0</v>
      </c>
      <c r="P134" s="90">
        <f>IFERROR(ROUND('2016 '!P134+('2016 '!$P$185*('2016 '!P134/'2016 '!$P$180)),0),0)</f>
        <v>0</v>
      </c>
      <c r="Q134" s="90">
        <f t="shared" si="14"/>
        <v>83826</v>
      </c>
      <c r="R134" s="90">
        <f>IFERROR(ROUND('2016 '!R134+('2016 '!$R$185*('2016 '!R134/'2016 '!$R$180)),0),0)</f>
        <v>17946</v>
      </c>
      <c r="S134" s="90">
        <f t="shared" si="15"/>
        <v>54340</v>
      </c>
      <c r="T134" s="90">
        <f>IFERROR(ROUND('2016 '!T134+('2016 '!$T$185*('2016 '!T134/'2016 '!$T$180)),0),0)</f>
        <v>17310</v>
      </c>
      <c r="U134" s="90">
        <f>IFERROR(ROUND('2016 '!U134+('2016 '!$U$185*('2016 '!U134/'2016 '!$U$180)),0),0)</f>
        <v>12176</v>
      </c>
      <c r="V134" s="90">
        <f t="shared" si="16"/>
        <v>28636</v>
      </c>
      <c r="W134" s="90">
        <f>IFERROR(ROUND('2016 '!W134+('2016 '!$W$185*('2016 '!W134/'2016 '!$W$180)),0),0)</f>
        <v>0</v>
      </c>
      <c r="X134" s="90">
        <f>IFERROR(ROUND('2016 '!X134+('2016 '!$X$185*('2016 '!X134/'2016 '!$X$180)),0),0)</f>
        <v>28636</v>
      </c>
      <c r="Y134" s="90">
        <f t="shared" si="17"/>
        <v>3259</v>
      </c>
      <c r="Z134" s="90">
        <f>IFERROR(ROUND('2016 '!Z134+('2016 '!$Z$185*('2016 '!Z134/'2016 '!$Z$180)),0),0)</f>
        <v>52</v>
      </c>
      <c r="AA134" s="90">
        <f>IFERROR(ROUND('2016 '!AA134+('2016 '!$AA$185*('2016 '!AA134/'2016 '!$AA$180)),0),0)</f>
        <v>3207</v>
      </c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</row>
    <row r="135" spans="1:43" s="86" customFormat="1" ht="57" outlineLevel="1">
      <c r="A135" s="86" t="s">
        <v>215</v>
      </c>
      <c r="B135" s="88" t="s">
        <v>207</v>
      </c>
      <c r="C135" s="94" t="s">
        <v>216</v>
      </c>
      <c r="D135" s="90">
        <f t="shared" si="9"/>
        <v>57000</v>
      </c>
      <c r="E135" s="90">
        <v>57000</v>
      </c>
      <c r="F135" s="90">
        <f>IFERROR(ROUND('2016 '!F135+('2016 '!$F$185*('2016 '!F135/'2016 '!$F$180)),0),0)</f>
        <v>0</v>
      </c>
      <c r="G135" s="90">
        <v>0</v>
      </c>
      <c r="H135" s="90">
        <f>IFERROR(ROUND('2016 '!H135+('2016 '!$H$185*('2016 '!H135/'2016 '!$H$180)),0),0)</f>
        <v>0</v>
      </c>
      <c r="I135" s="90">
        <f t="shared" si="10"/>
        <v>2188</v>
      </c>
      <c r="J135" s="90">
        <f>IFERROR(ROUND('2016 '!J135+('2016 '!$J$185*('2016 '!J135/'2016 '!$J$180)),0),0)</f>
        <v>2188</v>
      </c>
      <c r="K135" s="90">
        <v>0</v>
      </c>
      <c r="L135" s="90">
        <f t="shared" si="11"/>
        <v>33462</v>
      </c>
      <c r="M135" s="90">
        <f t="shared" si="12"/>
        <v>33462</v>
      </c>
      <c r="N135" s="90">
        <f>IFERROR(ROUND('2016 '!N135+('2016 '!$N$185*('2016 '!N135/'2016 '!$N$180)),0),0)</f>
        <v>2894</v>
      </c>
      <c r="O135" s="90">
        <f t="shared" si="13"/>
        <v>11287</v>
      </c>
      <c r="P135" s="90">
        <f>IFERROR(ROUND('2016 '!P135+('2016 '!$P$185*('2016 '!P135/'2016 '!$P$180)),0),0)</f>
        <v>22175</v>
      </c>
      <c r="Q135" s="90">
        <f t="shared" si="14"/>
        <v>0</v>
      </c>
      <c r="R135" s="90">
        <f>IFERROR(ROUND('2016 '!R135+('2016 '!$R$185*('2016 '!R135/'2016 '!$R$180)),0),0)</f>
        <v>0</v>
      </c>
      <c r="S135" s="90">
        <f t="shared" si="15"/>
        <v>0</v>
      </c>
      <c r="T135" s="90">
        <f>IFERROR(ROUND('2016 '!T135+('2016 '!$T$185*('2016 '!T135/'2016 '!$T$180)),0),0)</f>
        <v>0</v>
      </c>
      <c r="U135" s="90">
        <f>IFERROR(ROUND('2016 '!U135+('2016 '!$U$185*('2016 '!U135/'2016 '!$U$180)),0),0)</f>
        <v>0</v>
      </c>
      <c r="V135" s="90">
        <f t="shared" si="16"/>
        <v>0</v>
      </c>
      <c r="W135" s="90">
        <f>IFERROR(ROUND('2016 '!W135+('2016 '!$W$185*('2016 '!W135/'2016 '!$W$180)),0),0)</f>
        <v>0</v>
      </c>
      <c r="X135" s="90">
        <f>IFERROR(ROUND('2016 '!X135+('2016 '!$X$185*('2016 '!X135/'2016 '!$X$180)),0),0)</f>
        <v>0</v>
      </c>
      <c r="Y135" s="90">
        <f t="shared" si="17"/>
        <v>0</v>
      </c>
      <c r="Z135" s="90">
        <f>IFERROR(ROUND('2016 '!Z135+('2016 '!$Z$185*('2016 '!Z135/'2016 '!$Z$180)),0),0)</f>
        <v>0</v>
      </c>
      <c r="AA135" s="90">
        <f>IFERROR(ROUND('2016 '!AA135+('2016 '!$AA$185*('2016 '!AA135/'2016 '!$AA$180)),0),0)</f>
        <v>0</v>
      </c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</row>
    <row r="136" spans="1:43" s="86" customFormat="1" ht="57" outlineLevel="1">
      <c r="A136" s="86" t="s">
        <v>217</v>
      </c>
      <c r="B136" s="88" t="s">
        <v>207</v>
      </c>
      <c r="C136" s="94" t="s">
        <v>218</v>
      </c>
      <c r="D136" s="90">
        <f t="shared" si="9"/>
        <v>0</v>
      </c>
      <c r="E136" s="90">
        <v>0</v>
      </c>
      <c r="F136" s="90">
        <f>IFERROR(ROUND('2016 '!F136+('2016 '!$F$185*('2016 '!F136/'2016 '!$F$180)),0),0)</f>
        <v>0</v>
      </c>
      <c r="G136" s="90">
        <v>0</v>
      </c>
      <c r="H136" s="90">
        <f>IFERROR(ROUND('2016 '!H136+('2016 '!$H$185*('2016 '!H136/'2016 '!$H$180)),0),0)</f>
        <v>0</v>
      </c>
      <c r="I136" s="90">
        <f t="shared" si="10"/>
        <v>0</v>
      </c>
      <c r="J136" s="90">
        <f>IFERROR(ROUND('2016 '!J136+('2016 '!$J$185*('2016 '!J136/'2016 '!$J$180)),0),0)</f>
        <v>0</v>
      </c>
      <c r="K136" s="90">
        <v>0</v>
      </c>
      <c r="L136" s="90">
        <f t="shared" si="11"/>
        <v>0</v>
      </c>
      <c r="M136" s="90">
        <f t="shared" si="12"/>
        <v>0</v>
      </c>
      <c r="N136" s="90">
        <f>IFERROR(ROUND('2016 '!N136+('2016 '!$N$185*('2016 '!N136/'2016 '!$N$180)),0),0)</f>
        <v>0</v>
      </c>
      <c r="O136" s="90">
        <f t="shared" si="13"/>
        <v>0</v>
      </c>
      <c r="P136" s="90">
        <f>IFERROR(ROUND('2016 '!P136+('2016 '!$P$185*('2016 '!P136/'2016 '!$P$180)),0),0)</f>
        <v>0</v>
      </c>
      <c r="Q136" s="90">
        <f t="shared" si="14"/>
        <v>0</v>
      </c>
      <c r="R136" s="90">
        <f>IFERROR(ROUND('2016 '!R136+('2016 '!$R$185*('2016 '!R136/'2016 '!$R$180)),0),0)</f>
        <v>0</v>
      </c>
      <c r="S136" s="90">
        <f t="shared" si="15"/>
        <v>0</v>
      </c>
      <c r="T136" s="90">
        <f>IFERROR(ROUND('2016 '!T136+('2016 '!$T$185*('2016 '!T136/'2016 '!$T$180)),0),0)</f>
        <v>0</v>
      </c>
      <c r="U136" s="90">
        <f>IFERROR(ROUND('2016 '!U136+('2016 '!$U$185*('2016 '!U136/'2016 '!$U$180)),0),0)</f>
        <v>0</v>
      </c>
      <c r="V136" s="90">
        <f t="shared" si="16"/>
        <v>0</v>
      </c>
      <c r="W136" s="90">
        <f>IFERROR(ROUND('2016 '!W136+('2016 '!$W$185*('2016 '!W136/'2016 '!$W$180)),0),0)</f>
        <v>0</v>
      </c>
      <c r="X136" s="90">
        <f>IFERROR(ROUND('2016 '!X136+('2016 '!$X$185*('2016 '!X136/'2016 '!$X$180)),0),0)</f>
        <v>0</v>
      </c>
      <c r="Y136" s="90">
        <f t="shared" si="17"/>
        <v>33422</v>
      </c>
      <c r="Z136" s="90">
        <f>IFERROR(ROUND('2016 '!Z136+('2016 '!$Z$185*('2016 '!Z136/'2016 '!$Z$180)),0),0)</f>
        <v>2677</v>
      </c>
      <c r="AA136" s="90">
        <f>IFERROR(ROUND('2016 '!AA136+('2016 '!$AA$185*('2016 '!AA136/'2016 '!$AA$180)),0),0)</f>
        <v>30745</v>
      </c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</row>
    <row r="137" spans="1:43" s="86" customFormat="1" ht="28.5" outlineLevel="1">
      <c r="A137" s="86" t="s">
        <v>18</v>
      </c>
      <c r="B137" s="88" t="s">
        <v>207</v>
      </c>
      <c r="C137" s="94" t="s">
        <v>311</v>
      </c>
      <c r="D137" s="90">
        <f t="shared" si="9"/>
        <v>1500</v>
      </c>
      <c r="E137" s="90">
        <v>0</v>
      </c>
      <c r="F137" s="90">
        <f>IFERROR(ROUND('2016 '!F137+('2016 '!$F$185*('2016 '!F137/'2016 '!$F$180)),0),0)</f>
        <v>0</v>
      </c>
      <c r="G137" s="90">
        <v>1500</v>
      </c>
      <c r="H137" s="90">
        <f>IFERROR(ROUND('2016 '!H137+('2016 '!$H$185*('2016 '!H137/'2016 '!$H$180)),0),0)</f>
        <v>1520</v>
      </c>
      <c r="I137" s="90">
        <f t="shared" si="10"/>
        <v>0</v>
      </c>
      <c r="J137" s="90">
        <f>IFERROR(ROUND('2016 '!J137+('2016 '!$J$185*('2016 '!J137/'2016 '!$J$180)),0),0)</f>
        <v>0</v>
      </c>
      <c r="K137" s="90">
        <v>0</v>
      </c>
      <c r="L137" s="90">
        <f t="shared" si="11"/>
        <v>0</v>
      </c>
      <c r="M137" s="90">
        <f t="shared" si="12"/>
        <v>0</v>
      </c>
      <c r="N137" s="90">
        <f>IFERROR(ROUND('2016 '!N137+('2016 '!$N$185*('2016 '!N137/'2016 '!$N$180)),0),0)</f>
        <v>0</v>
      </c>
      <c r="O137" s="90">
        <f t="shared" ref="O137:O179" si="18">ROUND(N137*3.9,0)</f>
        <v>0</v>
      </c>
      <c r="P137" s="90">
        <f>IFERROR(ROUND('2016 '!P137+('2016 '!$P$185*('2016 '!P137/'2016 '!$P$180)),0),0)</f>
        <v>0</v>
      </c>
      <c r="Q137" s="90">
        <f t="shared" si="14"/>
        <v>0</v>
      </c>
      <c r="R137" s="90">
        <f>IFERROR(ROUND('2016 '!R137+('2016 '!$R$185*('2016 '!R137/'2016 '!$R$180)),0),0)</f>
        <v>0</v>
      </c>
      <c r="S137" s="90">
        <f t="shared" ref="S137:S179" si="19">ROUND(R137*3.028,0)</f>
        <v>0</v>
      </c>
      <c r="T137" s="90">
        <f>IFERROR(ROUND('2016 '!T137+('2016 '!$T$185*('2016 '!T137/'2016 '!$T$180)),0),0)</f>
        <v>0</v>
      </c>
      <c r="U137" s="90">
        <f>IFERROR(ROUND('2016 '!U137+('2016 '!$U$185*('2016 '!U137/'2016 '!$U$180)),0),0)</f>
        <v>0</v>
      </c>
      <c r="V137" s="90">
        <f t="shared" si="16"/>
        <v>0</v>
      </c>
      <c r="W137" s="90">
        <f>IFERROR(ROUND('2016 '!W137+('2016 '!$W$185*('2016 '!W137/'2016 '!$W$180)),0),0)</f>
        <v>0</v>
      </c>
      <c r="X137" s="90">
        <f>IFERROR(ROUND('2016 '!X137+('2016 '!$X$185*('2016 '!X137/'2016 '!$X$180)),0),0)</f>
        <v>0</v>
      </c>
      <c r="Y137" s="90">
        <f t="shared" si="17"/>
        <v>0</v>
      </c>
      <c r="Z137" s="90">
        <f>IFERROR(ROUND('2016 '!Z137+('2016 '!$Z$185*('2016 '!Z137/'2016 '!$Z$180)),0),0)</f>
        <v>0</v>
      </c>
      <c r="AA137" s="90">
        <f>IFERROR(ROUND('2016 '!AA137+('2016 '!$AA$185*('2016 '!AA137/'2016 '!$AA$180)),0),0)</f>
        <v>0</v>
      </c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</row>
    <row r="138" spans="1:43" s="86" customFormat="1" ht="42.75" outlineLevel="1">
      <c r="A138" s="86" t="s">
        <v>219</v>
      </c>
      <c r="B138" s="88" t="s">
        <v>220</v>
      </c>
      <c r="C138" s="94" t="s">
        <v>221</v>
      </c>
      <c r="D138" s="90">
        <f t="shared" si="9"/>
        <v>45556</v>
      </c>
      <c r="E138" s="90">
        <v>12660</v>
      </c>
      <c r="F138" s="90">
        <f>IFERROR(ROUND('2016 '!F138+('2016 '!$F$185*('2016 '!F138/'2016 '!$F$180)),0),0)</f>
        <v>0</v>
      </c>
      <c r="G138" s="90">
        <v>32896</v>
      </c>
      <c r="H138" s="90">
        <f>IFERROR(ROUND('2016 '!H138+('2016 '!$H$185*('2016 '!H138/'2016 '!$H$180)),0),0)</f>
        <v>0</v>
      </c>
      <c r="I138" s="90">
        <f t="shared" si="10"/>
        <v>3775</v>
      </c>
      <c r="J138" s="90">
        <f>IFERROR(ROUND('2016 '!J138+('2016 '!$J$185*('2016 '!J138/'2016 '!$J$180)),0),0)</f>
        <v>724</v>
      </c>
      <c r="K138" s="90">
        <v>3051</v>
      </c>
      <c r="L138" s="90">
        <f t="shared" si="11"/>
        <v>125750</v>
      </c>
      <c r="M138" s="90">
        <f t="shared" si="12"/>
        <v>22082</v>
      </c>
      <c r="N138" s="90">
        <f>IFERROR(ROUND('2016 '!N138+('2016 '!$N$185*('2016 '!N138/'2016 '!$N$180)),0),0)</f>
        <v>2929</v>
      </c>
      <c r="O138" s="90">
        <f t="shared" si="18"/>
        <v>11423</v>
      </c>
      <c r="P138" s="90">
        <f>IFERROR(ROUND('2016 '!P138+('2016 '!$P$185*('2016 '!P138/'2016 '!$P$180)),0),0)</f>
        <v>10659</v>
      </c>
      <c r="Q138" s="90">
        <f t="shared" si="14"/>
        <v>103668</v>
      </c>
      <c r="R138" s="90">
        <f>IFERROR(ROUND('2016 '!R138+('2016 '!$R$185*('2016 '!R138/'2016 '!$R$180)),0),0)</f>
        <v>23514</v>
      </c>
      <c r="S138" s="90">
        <f t="shared" si="19"/>
        <v>71200</v>
      </c>
      <c r="T138" s="90">
        <f>IFERROR(ROUND('2016 '!T138+('2016 '!$T$185*('2016 '!T138/'2016 '!$T$180)),0),0)</f>
        <v>32468</v>
      </c>
      <c r="U138" s="90">
        <f>IFERROR(ROUND('2016 '!U138+('2016 '!$U$185*('2016 '!U138/'2016 '!$U$180)),0),0)</f>
        <v>0</v>
      </c>
      <c r="V138" s="90">
        <f t="shared" si="16"/>
        <v>4804</v>
      </c>
      <c r="W138" s="90">
        <f>IFERROR(ROUND('2016 '!W138+('2016 '!$W$185*('2016 '!W138/'2016 '!$W$180)),0),0)</f>
        <v>1014</v>
      </c>
      <c r="X138" s="90">
        <f>IFERROR(ROUND('2016 '!X138+('2016 '!$X$185*('2016 '!X138/'2016 '!$X$180)),0),0)</f>
        <v>3790</v>
      </c>
      <c r="Y138" s="90">
        <f t="shared" si="17"/>
        <v>7947</v>
      </c>
      <c r="Z138" s="90">
        <f>IFERROR(ROUND('2016 '!Z138+('2016 '!$Z$185*('2016 '!Z138/'2016 '!$Z$180)),0),0)</f>
        <v>1057</v>
      </c>
      <c r="AA138" s="90">
        <f>IFERROR(ROUND('2016 '!AA138+('2016 '!$AA$185*('2016 '!AA138/'2016 '!$AA$180)),0),0)</f>
        <v>6890</v>
      </c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</row>
    <row r="139" spans="1:43" s="86" customFormat="1" ht="42.75" outlineLevel="1">
      <c r="A139" s="86" t="s">
        <v>18</v>
      </c>
      <c r="B139" s="88" t="s">
        <v>222</v>
      </c>
      <c r="C139" s="94" t="s">
        <v>223</v>
      </c>
      <c r="D139" s="90">
        <f t="shared" si="9"/>
        <v>0</v>
      </c>
      <c r="E139" s="90">
        <v>0</v>
      </c>
      <c r="F139" s="90">
        <f>IFERROR(ROUND('2016 '!F139+('2016 '!$F$185*('2016 '!F139/'2016 '!$F$180)),0),0)</f>
        <v>0</v>
      </c>
      <c r="G139" s="90">
        <v>0</v>
      </c>
      <c r="H139" s="90">
        <f>IFERROR(ROUND('2016 '!H139+('2016 '!$H$185*('2016 '!H139/'2016 '!$H$180)),0),0)</f>
        <v>0</v>
      </c>
      <c r="I139" s="90">
        <f t="shared" si="10"/>
        <v>0</v>
      </c>
      <c r="J139" s="90">
        <f>IFERROR(ROUND('2016 '!J139+('2016 '!$J$185*('2016 '!J139/'2016 '!$J$180)),0),0)</f>
        <v>0</v>
      </c>
      <c r="K139" s="90">
        <v>0</v>
      </c>
      <c r="L139" s="90">
        <f t="shared" si="11"/>
        <v>0</v>
      </c>
      <c r="M139" s="90">
        <f t="shared" si="12"/>
        <v>0</v>
      </c>
      <c r="N139" s="90">
        <f>IFERROR(ROUND('2016 '!N139+('2016 '!$N$185*('2016 '!N139/'2016 '!$N$180)),0),0)</f>
        <v>0</v>
      </c>
      <c r="O139" s="90">
        <f t="shared" si="18"/>
        <v>0</v>
      </c>
      <c r="P139" s="90">
        <f>IFERROR(ROUND('2016 '!P139+('2016 '!$P$185*('2016 '!P139/'2016 '!$P$180)),0),0)</f>
        <v>0</v>
      </c>
      <c r="Q139" s="90">
        <f t="shared" si="14"/>
        <v>0</v>
      </c>
      <c r="R139" s="90">
        <f>IFERROR(ROUND('2016 '!R139+('2016 '!$R$185*('2016 '!R139/'2016 '!$R$180)),0),0)</f>
        <v>0</v>
      </c>
      <c r="S139" s="90">
        <f t="shared" si="19"/>
        <v>0</v>
      </c>
      <c r="T139" s="90">
        <f>IFERROR(ROUND('2016 '!T139+('2016 '!$T$185*('2016 '!T139/'2016 '!$T$180)),0),0)</f>
        <v>0</v>
      </c>
      <c r="U139" s="90">
        <f>IFERROR(ROUND('2016 '!U139+('2016 '!$U$185*('2016 '!U139/'2016 '!$U$180)),0),0)</f>
        <v>0</v>
      </c>
      <c r="V139" s="90">
        <f t="shared" si="16"/>
        <v>12359</v>
      </c>
      <c r="W139" s="90">
        <f>IFERROR(ROUND('2016 '!W139+('2016 '!$W$185*('2016 '!W139/'2016 '!$W$180)),0),0)</f>
        <v>0</v>
      </c>
      <c r="X139" s="90">
        <f>IFERROR(ROUND('2016 '!X139+('2016 '!$X$185*('2016 '!X139/'2016 '!$X$180)),0),0)</f>
        <v>12359</v>
      </c>
      <c r="Y139" s="90">
        <f t="shared" si="17"/>
        <v>0</v>
      </c>
      <c r="Z139" s="90">
        <f>IFERROR(ROUND('2016 '!Z139+('2016 '!$Z$185*('2016 '!Z139/'2016 '!$Z$180)),0),0)</f>
        <v>0</v>
      </c>
      <c r="AA139" s="90">
        <f>IFERROR(ROUND('2016 '!AA139+('2016 '!$AA$185*('2016 '!AA139/'2016 '!$AA$180)),0),0)</f>
        <v>0</v>
      </c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</row>
    <row r="140" spans="1:43" s="86" customFormat="1" ht="42.75" outlineLevel="1">
      <c r="A140" s="86" t="s">
        <v>224</v>
      </c>
      <c r="B140" s="88" t="s">
        <v>222</v>
      </c>
      <c r="C140" s="94" t="s">
        <v>225</v>
      </c>
      <c r="D140" s="90">
        <f t="shared" ref="D140:D179" si="20">E140+G140</f>
        <v>93595</v>
      </c>
      <c r="E140" s="90">
        <v>1970</v>
      </c>
      <c r="F140" s="90">
        <f>IFERROR(ROUND('2016 '!F140+('2016 '!$F$185*('2016 '!F140/'2016 '!$F$180)),0),0)</f>
        <v>0</v>
      </c>
      <c r="G140" s="90">
        <v>91625</v>
      </c>
      <c r="H140" s="90">
        <f>IFERROR(ROUND('2016 '!H140+('2016 '!$H$185*('2016 '!H140/'2016 '!$H$180)),0),0)</f>
        <v>0</v>
      </c>
      <c r="I140" s="90">
        <f t="shared" ref="I140:I179" si="21">J140+K140</f>
        <v>7505</v>
      </c>
      <c r="J140" s="90">
        <f>IFERROR(ROUND('2016 '!J140+('2016 '!$J$185*('2016 '!J140/'2016 '!$J$180)),0),0)</f>
        <v>172</v>
      </c>
      <c r="K140" s="90">
        <v>7333</v>
      </c>
      <c r="L140" s="90">
        <f t="shared" ref="L140:L179" si="22">M140+Q140</f>
        <v>302320</v>
      </c>
      <c r="M140" s="90">
        <f t="shared" ref="M140:M179" si="23">O140+P140</f>
        <v>2049</v>
      </c>
      <c r="N140" s="90">
        <f>IFERROR(ROUND('2016 '!N140+('2016 '!$N$185*('2016 '!N140/'2016 '!$N$180)),0),0)</f>
        <v>409</v>
      </c>
      <c r="O140" s="90">
        <f t="shared" si="18"/>
        <v>1595</v>
      </c>
      <c r="P140" s="90">
        <f>IFERROR(ROUND('2016 '!P140+('2016 '!$P$185*('2016 '!P140/'2016 '!$P$180)),0),0)</f>
        <v>454</v>
      </c>
      <c r="Q140" s="90">
        <f t="shared" ref="Q140:Q179" si="24">S140+T140+U140</f>
        <v>300271</v>
      </c>
      <c r="R140" s="90">
        <f>IFERROR(ROUND('2016 '!R140+('2016 '!$R$185*('2016 '!R140/'2016 '!$R$180)),0),0)</f>
        <v>84567</v>
      </c>
      <c r="S140" s="90">
        <f t="shared" si="19"/>
        <v>256069</v>
      </c>
      <c r="T140" s="90">
        <f>IFERROR(ROUND('2016 '!T140+('2016 '!$T$185*('2016 '!T140/'2016 '!$T$180)),0),0)</f>
        <v>23254</v>
      </c>
      <c r="U140" s="90">
        <f>IFERROR(ROUND('2016 '!U140+('2016 '!$U$185*('2016 '!U140/'2016 '!$U$180)),0),0)</f>
        <v>20948</v>
      </c>
      <c r="V140" s="90">
        <f t="shared" ref="V140:V179" si="25">W140+X140</f>
        <v>14944</v>
      </c>
      <c r="W140" s="90">
        <f>IFERROR(ROUND('2016 '!W140+('2016 '!$W$185*('2016 '!W140/'2016 '!$W$180)),0),0)</f>
        <v>0</v>
      </c>
      <c r="X140" s="90">
        <f>IFERROR(ROUND('2016 '!X140+('2016 '!$X$185*('2016 '!X140/'2016 '!$X$180)),0),0)</f>
        <v>14944</v>
      </c>
      <c r="Y140" s="90">
        <f t="shared" ref="Y140:Y179" si="26">Z140+AA140</f>
        <v>0</v>
      </c>
      <c r="Z140" s="90">
        <f>IFERROR(ROUND('2016 '!Z140+('2016 '!$Z$185*('2016 '!Z140/'2016 '!$Z$180)),0),0)</f>
        <v>0</v>
      </c>
      <c r="AA140" s="90">
        <f>IFERROR(ROUND('2016 '!AA140+('2016 '!$AA$185*('2016 '!AA140/'2016 '!$AA$180)),0),0)</f>
        <v>0</v>
      </c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</row>
    <row r="141" spans="1:43" s="86" customFormat="1" ht="42.75" outlineLevel="1">
      <c r="A141" s="86" t="s">
        <v>226</v>
      </c>
      <c r="B141" s="88" t="s">
        <v>222</v>
      </c>
      <c r="C141" s="94" t="s">
        <v>227</v>
      </c>
      <c r="D141" s="90">
        <f t="shared" si="20"/>
        <v>59885</v>
      </c>
      <c r="E141" s="90">
        <v>1700</v>
      </c>
      <c r="F141" s="90">
        <f>IFERROR(ROUND('2016 '!F141+('2016 '!$F$185*('2016 '!F141/'2016 '!$F$180)),0),0)</f>
        <v>0</v>
      </c>
      <c r="G141" s="90">
        <v>58185</v>
      </c>
      <c r="H141" s="90">
        <f>IFERROR(ROUND('2016 '!H141+('2016 '!$H$185*('2016 '!H141/'2016 '!$H$180)),0),0)</f>
        <v>0</v>
      </c>
      <c r="I141" s="90">
        <f t="shared" si="21"/>
        <v>5406</v>
      </c>
      <c r="J141" s="90">
        <f>IFERROR(ROUND('2016 '!J141+('2016 '!$J$185*('2016 '!J141/'2016 '!$J$180)),0),0)</f>
        <v>136</v>
      </c>
      <c r="K141" s="90">
        <v>5270</v>
      </c>
      <c r="L141" s="90">
        <f t="shared" si="22"/>
        <v>388737</v>
      </c>
      <c r="M141" s="90">
        <f t="shared" si="23"/>
        <v>5749</v>
      </c>
      <c r="N141" s="90">
        <f>IFERROR(ROUND('2016 '!N141+('2016 '!$N$185*('2016 '!N141/'2016 '!$N$180)),0),0)</f>
        <v>1147</v>
      </c>
      <c r="O141" s="90">
        <f t="shared" si="18"/>
        <v>4473</v>
      </c>
      <c r="P141" s="90">
        <f>IFERROR(ROUND('2016 '!P141+('2016 '!$P$185*('2016 '!P141/'2016 '!$P$180)),0),0)</f>
        <v>1276</v>
      </c>
      <c r="Q141" s="90">
        <f t="shared" si="24"/>
        <v>382988</v>
      </c>
      <c r="R141" s="90">
        <f>IFERROR(ROUND('2016 '!R141+('2016 '!$R$185*('2016 '!R141/'2016 '!$R$180)),0),0)</f>
        <v>93314</v>
      </c>
      <c r="S141" s="90">
        <f t="shared" si="19"/>
        <v>282555</v>
      </c>
      <c r="T141" s="90">
        <f>IFERROR(ROUND('2016 '!T141+('2016 '!$T$185*('2016 '!T141/'2016 '!$T$180)),0),0)</f>
        <v>74999</v>
      </c>
      <c r="U141" s="90">
        <f>IFERROR(ROUND('2016 '!U141+('2016 '!$U$185*('2016 '!U141/'2016 '!$U$180)),0),0)</f>
        <v>25434</v>
      </c>
      <c r="V141" s="90">
        <f t="shared" si="25"/>
        <v>32070</v>
      </c>
      <c r="W141" s="90">
        <f>IFERROR(ROUND('2016 '!W141+('2016 '!$W$185*('2016 '!W141/'2016 '!$W$180)),0),0)</f>
        <v>0</v>
      </c>
      <c r="X141" s="90">
        <f>IFERROR(ROUND('2016 '!X141+('2016 '!$X$185*('2016 '!X141/'2016 '!$X$180)),0),0)</f>
        <v>32070</v>
      </c>
      <c r="Y141" s="90">
        <f t="shared" si="26"/>
        <v>0</v>
      </c>
      <c r="Z141" s="90">
        <f>IFERROR(ROUND('2016 '!Z141+('2016 '!$Z$185*('2016 '!Z141/'2016 '!$Z$180)),0),0)</f>
        <v>0</v>
      </c>
      <c r="AA141" s="90">
        <f>IFERROR(ROUND('2016 '!AA141+('2016 '!$AA$185*('2016 '!AA141/'2016 '!$AA$180)),0),0)</f>
        <v>0</v>
      </c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</row>
    <row r="142" spans="1:43" s="86" customFormat="1" ht="42.75" outlineLevel="1">
      <c r="A142" s="86" t="s">
        <v>228</v>
      </c>
      <c r="B142" s="88" t="s">
        <v>222</v>
      </c>
      <c r="C142" s="94" t="s">
        <v>229</v>
      </c>
      <c r="D142" s="90">
        <f t="shared" si="20"/>
        <v>63155</v>
      </c>
      <c r="E142" s="90">
        <v>1580</v>
      </c>
      <c r="F142" s="90">
        <f>IFERROR(ROUND('2016 '!F142+('2016 '!$F$185*('2016 '!F142/'2016 '!$F$180)),0),0)</f>
        <v>0</v>
      </c>
      <c r="G142" s="90">
        <v>61575</v>
      </c>
      <c r="H142" s="90">
        <f>IFERROR(ROUND('2016 '!H142+('2016 '!$H$185*('2016 '!H142/'2016 '!$H$180)),0),0)</f>
        <v>0</v>
      </c>
      <c r="I142" s="90">
        <f t="shared" si="21"/>
        <v>4900</v>
      </c>
      <c r="J142" s="90">
        <f>IFERROR(ROUND('2016 '!J142+('2016 '!$J$185*('2016 '!J142/'2016 '!$J$180)),0),0)</f>
        <v>99</v>
      </c>
      <c r="K142" s="90">
        <v>4801</v>
      </c>
      <c r="L142" s="90">
        <f t="shared" si="22"/>
        <v>223539</v>
      </c>
      <c r="M142" s="90">
        <f t="shared" si="23"/>
        <v>3979</v>
      </c>
      <c r="N142" s="90">
        <f>IFERROR(ROUND('2016 '!N142+('2016 '!$N$185*('2016 '!N142/'2016 '!$N$180)),0),0)</f>
        <v>331</v>
      </c>
      <c r="O142" s="90">
        <f t="shared" si="18"/>
        <v>1291</v>
      </c>
      <c r="P142" s="90">
        <f>IFERROR(ROUND('2016 '!P142+('2016 '!$P$185*('2016 '!P142/'2016 '!$P$180)),0),0)</f>
        <v>2688</v>
      </c>
      <c r="Q142" s="90">
        <f t="shared" si="24"/>
        <v>219560</v>
      </c>
      <c r="R142" s="90">
        <f>IFERROR(ROUND('2016 '!R142+('2016 '!$R$185*('2016 '!R142/'2016 '!$R$180)),0),0)</f>
        <v>54056</v>
      </c>
      <c r="S142" s="90">
        <f t="shared" si="19"/>
        <v>163682</v>
      </c>
      <c r="T142" s="90">
        <f>IFERROR(ROUND('2016 '!T142+('2016 '!$T$185*('2016 '!T142/'2016 '!$T$180)),0),0)</f>
        <v>54976</v>
      </c>
      <c r="U142" s="90">
        <f>IFERROR(ROUND('2016 '!U142+('2016 '!$U$185*('2016 '!U142/'2016 '!$U$180)),0),0)</f>
        <v>902</v>
      </c>
      <c r="V142" s="90">
        <f t="shared" si="25"/>
        <v>22143</v>
      </c>
      <c r="W142" s="90">
        <f>IFERROR(ROUND('2016 '!W142+('2016 '!$W$185*('2016 '!W142/'2016 '!$W$180)),0),0)</f>
        <v>0</v>
      </c>
      <c r="X142" s="90">
        <f>IFERROR(ROUND('2016 '!X142+('2016 '!$X$185*('2016 '!X142/'2016 '!$X$180)),0),0)</f>
        <v>22143</v>
      </c>
      <c r="Y142" s="90">
        <f t="shared" si="26"/>
        <v>0</v>
      </c>
      <c r="Z142" s="90">
        <f>IFERROR(ROUND('2016 '!Z142+('2016 '!$Z$185*('2016 '!Z142/'2016 '!$Z$180)),0),0)</f>
        <v>0</v>
      </c>
      <c r="AA142" s="90">
        <f>IFERROR(ROUND('2016 '!AA142+('2016 '!$AA$185*('2016 '!AA142/'2016 '!$AA$180)),0),0)</f>
        <v>0</v>
      </c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</row>
    <row r="143" spans="1:43" s="86" customFormat="1" ht="42.75" outlineLevel="1">
      <c r="A143" s="86" t="s">
        <v>230</v>
      </c>
      <c r="B143" s="88" t="s">
        <v>222</v>
      </c>
      <c r="C143" s="94" t="s">
        <v>231</v>
      </c>
      <c r="D143" s="90">
        <f t="shared" si="20"/>
        <v>94387</v>
      </c>
      <c r="E143" s="90">
        <v>4387</v>
      </c>
      <c r="F143" s="90">
        <f>IFERROR(ROUND('2016 '!F143+('2016 '!$F$185*('2016 '!F143/'2016 '!$F$180)),0),0)</f>
        <v>1750</v>
      </c>
      <c r="G143" s="90">
        <v>90000</v>
      </c>
      <c r="H143" s="90">
        <f>IFERROR(ROUND('2016 '!H143+('2016 '!$H$185*('2016 '!H143/'2016 '!$H$180)),0),0)</f>
        <v>0</v>
      </c>
      <c r="I143" s="90">
        <f t="shared" si="21"/>
        <v>6149</v>
      </c>
      <c r="J143" s="90">
        <f>IFERROR(ROUND('2016 '!J143+('2016 '!$J$185*('2016 '!J143/'2016 '!$J$180)),0),0)</f>
        <v>55</v>
      </c>
      <c r="K143" s="90">
        <v>6094</v>
      </c>
      <c r="L143" s="90">
        <f t="shared" si="22"/>
        <v>174633</v>
      </c>
      <c r="M143" s="90">
        <f t="shared" si="23"/>
        <v>6152</v>
      </c>
      <c r="N143" s="90">
        <f>IFERROR(ROUND('2016 '!N143+('2016 '!$N$185*('2016 '!N143/'2016 '!$N$180)),0),0)</f>
        <v>1011</v>
      </c>
      <c r="O143" s="90">
        <f t="shared" si="18"/>
        <v>3943</v>
      </c>
      <c r="P143" s="90">
        <f>IFERROR(ROUND('2016 '!P143+('2016 '!$P$185*('2016 '!P143/'2016 '!$P$180)),0),0)</f>
        <v>2209</v>
      </c>
      <c r="Q143" s="90">
        <f t="shared" si="24"/>
        <v>168481</v>
      </c>
      <c r="R143" s="90">
        <f>IFERROR(ROUND('2016 '!R143+('2016 '!$R$185*('2016 '!R143/'2016 '!$R$180)),0),0)</f>
        <v>50071</v>
      </c>
      <c r="S143" s="90">
        <f t="shared" si="19"/>
        <v>151615</v>
      </c>
      <c r="T143" s="90">
        <f>IFERROR(ROUND('2016 '!T143+('2016 '!$T$185*('2016 '!T143/'2016 '!$T$180)),0),0)</f>
        <v>15513</v>
      </c>
      <c r="U143" s="90">
        <f>IFERROR(ROUND('2016 '!U143+('2016 '!$U$185*('2016 '!U143/'2016 '!$U$180)),0),0)</f>
        <v>1353</v>
      </c>
      <c r="V143" s="90">
        <f t="shared" si="25"/>
        <v>18617</v>
      </c>
      <c r="W143" s="90">
        <f>IFERROR(ROUND('2016 '!W143+('2016 '!$W$185*('2016 '!W143/'2016 '!$W$180)),0),0)</f>
        <v>0</v>
      </c>
      <c r="X143" s="90">
        <f>IFERROR(ROUND('2016 '!X143+('2016 '!$X$185*('2016 '!X143/'2016 '!$X$180)),0),0)</f>
        <v>18617</v>
      </c>
      <c r="Y143" s="90">
        <f t="shared" si="26"/>
        <v>0</v>
      </c>
      <c r="Z143" s="90">
        <f>IFERROR(ROUND('2016 '!Z143+('2016 '!$Z$185*('2016 '!Z143/'2016 '!$Z$180)),0),0)</f>
        <v>0</v>
      </c>
      <c r="AA143" s="90">
        <f>IFERROR(ROUND('2016 '!AA143+('2016 '!$AA$185*('2016 '!AA143/'2016 '!$AA$180)),0),0)</f>
        <v>0</v>
      </c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</row>
    <row r="144" spans="1:43" s="86" customFormat="1" ht="42.75" outlineLevel="1">
      <c r="A144" s="86" t="s">
        <v>18</v>
      </c>
      <c r="B144" s="88" t="s">
        <v>222</v>
      </c>
      <c r="C144" s="94" t="s">
        <v>232</v>
      </c>
      <c r="D144" s="90">
        <f t="shared" si="20"/>
        <v>0</v>
      </c>
      <c r="E144" s="90">
        <v>0</v>
      </c>
      <c r="F144" s="90">
        <f>IFERROR(ROUND('2016 '!F144+('2016 '!$F$185*('2016 '!F144/'2016 '!$F$180)),0),0)</f>
        <v>0</v>
      </c>
      <c r="G144" s="90">
        <v>0</v>
      </c>
      <c r="H144" s="90">
        <f>IFERROR(ROUND('2016 '!H144+('2016 '!$H$185*('2016 '!H144/'2016 '!$H$180)),0),0)</f>
        <v>0</v>
      </c>
      <c r="I144" s="90">
        <f t="shared" si="21"/>
        <v>0</v>
      </c>
      <c r="J144" s="90">
        <f>IFERROR(ROUND('2016 '!J144+('2016 '!$J$185*('2016 '!J144/'2016 '!$J$180)),0),0)</f>
        <v>0</v>
      </c>
      <c r="K144" s="90">
        <v>0</v>
      </c>
      <c r="L144" s="90">
        <f t="shared" si="22"/>
        <v>60607</v>
      </c>
      <c r="M144" s="90">
        <f t="shared" si="23"/>
        <v>0</v>
      </c>
      <c r="N144" s="90">
        <f>IFERROR(ROUND('2016 '!N144+('2016 '!$N$185*('2016 '!N144/'2016 '!$N$180)),0),0)</f>
        <v>0</v>
      </c>
      <c r="O144" s="90">
        <f t="shared" si="18"/>
        <v>0</v>
      </c>
      <c r="P144" s="90">
        <f>IFERROR(ROUND('2016 '!P144+('2016 '!$P$185*('2016 '!P144/'2016 '!$P$180)),0),0)</f>
        <v>0</v>
      </c>
      <c r="Q144" s="90">
        <f t="shared" si="24"/>
        <v>60607</v>
      </c>
      <c r="R144" s="90">
        <f>IFERROR(ROUND('2016 '!R144+('2016 '!$R$185*('2016 '!R144/'2016 '!$R$180)),0),0)</f>
        <v>17920</v>
      </c>
      <c r="S144" s="90">
        <f t="shared" si="19"/>
        <v>54262</v>
      </c>
      <c r="T144" s="90">
        <f>IFERROR(ROUND('2016 '!T144+('2016 '!$T$185*('2016 '!T144/'2016 '!$T$180)),0),0)</f>
        <v>6345</v>
      </c>
      <c r="U144" s="90">
        <f>IFERROR(ROUND('2016 '!U144+('2016 '!$U$185*('2016 '!U144/'2016 '!$U$180)),0),0)</f>
        <v>0</v>
      </c>
      <c r="V144" s="90">
        <f t="shared" si="25"/>
        <v>0</v>
      </c>
      <c r="W144" s="90">
        <f>IFERROR(ROUND('2016 '!W144+('2016 '!$W$185*('2016 '!W144/'2016 '!$W$180)),0),0)</f>
        <v>0</v>
      </c>
      <c r="X144" s="90">
        <f>IFERROR(ROUND('2016 '!X144+('2016 '!$X$185*('2016 '!X144/'2016 '!$X$180)),0),0)</f>
        <v>0</v>
      </c>
      <c r="Y144" s="90">
        <f t="shared" si="26"/>
        <v>0</v>
      </c>
      <c r="Z144" s="90">
        <f>IFERROR(ROUND('2016 '!Z144+('2016 '!$Z$185*('2016 '!Z144/'2016 '!$Z$180)),0),0)</f>
        <v>0</v>
      </c>
      <c r="AA144" s="90">
        <f>IFERROR(ROUND('2016 '!AA144+('2016 '!$AA$185*('2016 '!AA144/'2016 '!$AA$180)),0),0)</f>
        <v>0</v>
      </c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</row>
    <row r="145" spans="1:43" s="86" customFormat="1" ht="42.75" outlineLevel="1">
      <c r="A145" s="86" t="s">
        <v>18</v>
      </c>
      <c r="B145" s="88" t="s">
        <v>222</v>
      </c>
      <c r="C145" s="94" t="s">
        <v>233</v>
      </c>
      <c r="D145" s="90">
        <f t="shared" si="20"/>
        <v>0</v>
      </c>
      <c r="E145" s="90">
        <v>0</v>
      </c>
      <c r="F145" s="90">
        <f>IFERROR(ROUND('2016 '!F145+('2016 '!$F$185*('2016 '!F145/'2016 '!$F$180)),0),0)</f>
        <v>0</v>
      </c>
      <c r="G145" s="90">
        <v>0</v>
      </c>
      <c r="H145" s="90">
        <f>IFERROR(ROUND('2016 '!H145+('2016 '!$H$185*('2016 '!H145/'2016 '!$H$180)),0),0)</f>
        <v>0</v>
      </c>
      <c r="I145" s="90">
        <f t="shared" si="21"/>
        <v>0</v>
      </c>
      <c r="J145" s="90">
        <f>IFERROR(ROUND('2016 '!J145+('2016 '!$J$185*('2016 '!J145/'2016 '!$J$180)),0),0)</f>
        <v>0</v>
      </c>
      <c r="K145" s="90">
        <v>0</v>
      </c>
      <c r="L145" s="90">
        <f t="shared" si="22"/>
        <v>59782</v>
      </c>
      <c r="M145" s="90">
        <f t="shared" si="23"/>
        <v>0</v>
      </c>
      <c r="N145" s="90">
        <f>IFERROR(ROUND('2016 '!N145+('2016 '!$N$185*('2016 '!N145/'2016 '!$N$180)),0),0)</f>
        <v>0</v>
      </c>
      <c r="O145" s="90">
        <f t="shared" si="18"/>
        <v>0</v>
      </c>
      <c r="P145" s="90">
        <f>IFERROR(ROUND('2016 '!P145+('2016 '!$P$185*('2016 '!P145/'2016 '!$P$180)),0),0)</f>
        <v>0</v>
      </c>
      <c r="Q145" s="90">
        <f t="shared" si="24"/>
        <v>59782</v>
      </c>
      <c r="R145" s="90">
        <f>IFERROR(ROUND('2016 '!R145+('2016 '!$R$185*('2016 '!R145/'2016 '!$R$180)),0),0)</f>
        <v>19573</v>
      </c>
      <c r="S145" s="90">
        <f t="shared" si="19"/>
        <v>59267</v>
      </c>
      <c r="T145" s="90">
        <f>IFERROR(ROUND('2016 '!T145+('2016 '!$T$185*('2016 '!T145/'2016 '!$T$180)),0),0)</f>
        <v>515</v>
      </c>
      <c r="U145" s="90">
        <f>IFERROR(ROUND('2016 '!U145+('2016 '!$U$185*('2016 '!U145/'2016 '!$U$180)),0),0)</f>
        <v>0</v>
      </c>
      <c r="V145" s="90">
        <f t="shared" si="25"/>
        <v>0</v>
      </c>
      <c r="W145" s="90">
        <f>IFERROR(ROUND('2016 '!W145+('2016 '!$W$185*('2016 '!W145/'2016 '!$W$180)),0),0)</f>
        <v>0</v>
      </c>
      <c r="X145" s="90">
        <f>IFERROR(ROUND('2016 '!X145+('2016 '!$X$185*('2016 '!X145/'2016 '!$X$180)),0),0)</f>
        <v>0</v>
      </c>
      <c r="Y145" s="90">
        <f t="shared" si="26"/>
        <v>0</v>
      </c>
      <c r="Z145" s="90">
        <f>IFERROR(ROUND('2016 '!Z145+('2016 '!$Z$185*('2016 '!Z145/'2016 '!$Z$180)),0),0)</f>
        <v>0</v>
      </c>
      <c r="AA145" s="90">
        <f>IFERROR(ROUND('2016 '!AA145+('2016 '!$AA$185*('2016 '!AA145/'2016 '!$AA$180)),0),0)</f>
        <v>0</v>
      </c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</row>
    <row r="146" spans="1:43" s="86" customFormat="1" ht="42.75" outlineLevel="1">
      <c r="A146" s="86" t="s">
        <v>234</v>
      </c>
      <c r="B146" s="88" t="s">
        <v>222</v>
      </c>
      <c r="C146" s="94" t="s">
        <v>235</v>
      </c>
      <c r="D146" s="90">
        <f t="shared" si="20"/>
        <v>27120</v>
      </c>
      <c r="E146" s="90">
        <v>150</v>
      </c>
      <c r="F146" s="90">
        <f>IFERROR(ROUND('2016 '!F146+('2016 '!$F$185*('2016 '!F146/'2016 '!$F$180)),0),0)</f>
        <v>0</v>
      </c>
      <c r="G146" s="90">
        <v>26970</v>
      </c>
      <c r="H146" s="90">
        <f>IFERROR(ROUND('2016 '!H146+('2016 '!$H$185*('2016 '!H146/'2016 '!$H$180)),0),0)</f>
        <v>0</v>
      </c>
      <c r="I146" s="90">
        <f t="shared" si="21"/>
        <v>5131</v>
      </c>
      <c r="J146" s="90">
        <f>IFERROR(ROUND('2016 '!J146+('2016 '!$J$185*('2016 '!J146/'2016 '!$J$180)),0),0)</f>
        <v>24</v>
      </c>
      <c r="K146" s="90">
        <v>5107</v>
      </c>
      <c r="L146" s="90">
        <f t="shared" si="22"/>
        <v>72855</v>
      </c>
      <c r="M146" s="90">
        <f t="shared" si="23"/>
        <v>1369</v>
      </c>
      <c r="N146" s="90">
        <f>IFERROR(ROUND('2016 '!N146+('2016 '!$N$185*('2016 '!N146/'2016 '!$N$180)),0),0)</f>
        <v>280</v>
      </c>
      <c r="O146" s="90">
        <f t="shared" si="18"/>
        <v>1092</v>
      </c>
      <c r="P146" s="90">
        <f>IFERROR(ROUND('2016 '!P146+('2016 '!$P$185*('2016 '!P146/'2016 '!$P$180)),0),0)</f>
        <v>277</v>
      </c>
      <c r="Q146" s="90">
        <f t="shared" si="24"/>
        <v>71486</v>
      </c>
      <c r="R146" s="90">
        <f>IFERROR(ROUND('2016 '!R146+('2016 '!$R$185*('2016 '!R146/'2016 '!$R$180)),0),0)</f>
        <v>14629</v>
      </c>
      <c r="S146" s="90">
        <f t="shared" si="19"/>
        <v>44297</v>
      </c>
      <c r="T146" s="90">
        <f>IFERROR(ROUND('2016 '!T146+('2016 '!$T$185*('2016 '!T146/'2016 '!$T$180)),0),0)</f>
        <v>27144</v>
      </c>
      <c r="U146" s="90">
        <f>IFERROR(ROUND('2016 '!U146+('2016 '!$U$185*('2016 '!U146/'2016 '!$U$180)),0),0)</f>
        <v>45</v>
      </c>
      <c r="V146" s="90">
        <f t="shared" si="25"/>
        <v>1648</v>
      </c>
      <c r="W146" s="90">
        <f>IFERROR(ROUND('2016 '!W146+('2016 '!$W$185*('2016 '!W146/'2016 '!$W$180)),0),0)</f>
        <v>0</v>
      </c>
      <c r="X146" s="90">
        <f>IFERROR(ROUND('2016 '!X146+('2016 '!$X$185*('2016 '!X146/'2016 '!$X$180)),0),0)</f>
        <v>1648</v>
      </c>
      <c r="Y146" s="90">
        <f t="shared" si="26"/>
        <v>0</v>
      </c>
      <c r="Z146" s="90">
        <f>IFERROR(ROUND('2016 '!Z146+('2016 '!$Z$185*('2016 '!Z146/'2016 '!$Z$180)),0),0)</f>
        <v>0</v>
      </c>
      <c r="AA146" s="90">
        <f>IFERROR(ROUND('2016 '!AA146+('2016 '!$AA$185*('2016 '!AA146/'2016 '!$AA$180)),0),0)</f>
        <v>0</v>
      </c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</row>
    <row r="147" spans="1:43" s="86" customFormat="1" ht="42.75" outlineLevel="1">
      <c r="A147" s="86" t="s">
        <v>18</v>
      </c>
      <c r="B147" s="88" t="s">
        <v>222</v>
      </c>
      <c r="C147" s="94" t="s">
        <v>236</v>
      </c>
      <c r="D147" s="90">
        <f t="shared" si="20"/>
        <v>29710</v>
      </c>
      <c r="E147" s="90">
        <v>0</v>
      </c>
      <c r="F147" s="90">
        <f>IFERROR(ROUND('2016 '!F147+('2016 '!$F$185*('2016 '!F147/'2016 '!$F$180)),0),0)</f>
        <v>0</v>
      </c>
      <c r="G147" s="90">
        <v>29710</v>
      </c>
      <c r="H147" s="90">
        <f>IFERROR(ROUND('2016 '!H147+('2016 '!$H$185*('2016 '!H147/'2016 '!$H$180)),0),0)</f>
        <v>10336</v>
      </c>
      <c r="I147" s="90">
        <f t="shared" si="21"/>
        <v>1545</v>
      </c>
      <c r="J147" s="90">
        <f>IFERROR(ROUND('2016 '!J147+('2016 '!$J$185*('2016 '!J147/'2016 '!$J$180)),0),0)</f>
        <v>0</v>
      </c>
      <c r="K147" s="90">
        <v>1545</v>
      </c>
      <c r="L147" s="90">
        <f t="shared" si="22"/>
        <v>663</v>
      </c>
      <c r="M147" s="90">
        <f t="shared" si="23"/>
        <v>0</v>
      </c>
      <c r="N147" s="90">
        <f>IFERROR(ROUND('2016 '!N147+('2016 '!$N$185*('2016 '!N147/'2016 '!$N$180)),0),0)</f>
        <v>0</v>
      </c>
      <c r="O147" s="90">
        <f t="shared" si="18"/>
        <v>0</v>
      </c>
      <c r="P147" s="90">
        <f>IFERROR(ROUND('2016 '!P147+('2016 '!$P$185*('2016 '!P147/'2016 '!$P$180)),0),0)</f>
        <v>0</v>
      </c>
      <c r="Q147" s="90">
        <f t="shared" si="24"/>
        <v>663</v>
      </c>
      <c r="R147" s="90">
        <f>IFERROR(ROUND('2016 '!R147+('2016 '!$R$185*('2016 '!R147/'2016 '!$R$180)),0),0)</f>
        <v>219</v>
      </c>
      <c r="S147" s="90">
        <f t="shared" si="19"/>
        <v>663</v>
      </c>
      <c r="T147" s="90">
        <f>IFERROR(ROUND('2016 '!T147+('2016 '!$T$185*('2016 '!T147/'2016 '!$T$180)),0),0)</f>
        <v>0</v>
      </c>
      <c r="U147" s="90">
        <f>IFERROR(ROUND('2016 '!U147+('2016 '!$U$185*('2016 '!U147/'2016 '!$U$180)),0),0)</f>
        <v>0</v>
      </c>
      <c r="V147" s="90">
        <f t="shared" si="25"/>
        <v>8239</v>
      </c>
      <c r="W147" s="90">
        <f>IFERROR(ROUND('2016 '!W147+('2016 '!$W$185*('2016 '!W147/'2016 '!$W$180)),0),0)</f>
        <v>0</v>
      </c>
      <c r="X147" s="90">
        <f>IFERROR(ROUND('2016 '!X147+('2016 '!$X$185*('2016 '!X147/'2016 '!$X$180)),0),0)</f>
        <v>8239</v>
      </c>
      <c r="Y147" s="90">
        <f t="shared" si="26"/>
        <v>0</v>
      </c>
      <c r="Z147" s="90">
        <f>IFERROR(ROUND('2016 '!Z147+('2016 '!$Z$185*('2016 '!Z147/'2016 '!$Z$180)),0),0)</f>
        <v>0</v>
      </c>
      <c r="AA147" s="90">
        <f>IFERROR(ROUND('2016 '!AA147+('2016 '!$AA$185*('2016 '!AA147/'2016 '!$AA$180)),0),0)</f>
        <v>0</v>
      </c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</row>
    <row r="148" spans="1:43" s="86" customFormat="1" ht="42.75" outlineLevel="1">
      <c r="A148" s="86" t="s">
        <v>237</v>
      </c>
      <c r="B148" s="88" t="s">
        <v>222</v>
      </c>
      <c r="C148" s="94" t="s">
        <v>238</v>
      </c>
      <c r="D148" s="90">
        <f t="shared" si="20"/>
        <v>64985</v>
      </c>
      <c r="E148" s="90">
        <v>6160</v>
      </c>
      <c r="F148" s="90">
        <f>IFERROR(ROUND('2016 '!F148+('2016 '!$F$185*('2016 '!F148/'2016 '!$F$180)),0),0)</f>
        <v>0</v>
      </c>
      <c r="G148" s="90">
        <v>58825</v>
      </c>
      <c r="H148" s="90">
        <f>IFERROR(ROUND('2016 '!H148+('2016 '!$H$185*('2016 '!H148/'2016 '!$H$180)),0),0)</f>
        <v>0</v>
      </c>
      <c r="I148" s="90">
        <f t="shared" si="21"/>
        <v>5987</v>
      </c>
      <c r="J148" s="90">
        <f>IFERROR(ROUND('2016 '!J148+('2016 '!$J$185*('2016 '!J148/'2016 '!$J$180)),0),0)</f>
        <v>328</v>
      </c>
      <c r="K148" s="90">
        <v>5659</v>
      </c>
      <c r="L148" s="90">
        <f t="shared" si="22"/>
        <v>381945</v>
      </c>
      <c r="M148" s="90">
        <f t="shared" si="23"/>
        <v>2166</v>
      </c>
      <c r="N148" s="90">
        <f>IFERROR(ROUND('2016 '!N148+('2016 '!$N$185*('2016 '!N148/'2016 '!$N$180)),0),0)</f>
        <v>0</v>
      </c>
      <c r="O148" s="90">
        <f t="shared" si="18"/>
        <v>0</v>
      </c>
      <c r="P148" s="90">
        <f>IFERROR(ROUND('2016 '!P148+('2016 '!$P$185*('2016 '!P148/'2016 '!$P$180)),0),0)</f>
        <v>2166</v>
      </c>
      <c r="Q148" s="90">
        <f t="shared" si="24"/>
        <v>379779</v>
      </c>
      <c r="R148" s="90">
        <f>IFERROR(ROUND('2016 '!R148+('2016 '!$R$185*('2016 '!R148/'2016 '!$R$180)),0),0)</f>
        <v>88839</v>
      </c>
      <c r="S148" s="90">
        <f t="shared" si="19"/>
        <v>269004</v>
      </c>
      <c r="T148" s="90">
        <f>IFERROR(ROUND('2016 '!T148+('2016 '!$T$185*('2016 '!T148/'2016 '!$T$180)),0),0)</f>
        <v>104191</v>
      </c>
      <c r="U148" s="90">
        <f>IFERROR(ROUND('2016 '!U148+('2016 '!$U$185*('2016 '!U148/'2016 '!$U$180)),0),0)</f>
        <v>6584</v>
      </c>
      <c r="V148" s="90">
        <f t="shared" si="25"/>
        <v>6179</v>
      </c>
      <c r="W148" s="90">
        <f>IFERROR(ROUND('2016 '!W148+('2016 '!$W$185*('2016 '!W148/'2016 '!$W$180)),0),0)</f>
        <v>0</v>
      </c>
      <c r="X148" s="90">
        <f>IFERROR(ROUND('2016 '!X148+('2016 '!$X$185*('2016 '!X148/'2016 '!$X$180)),0),0)</f>
        <v>6179</v>
      </c>
      <c r="Y148" s="90">
        <f t="shared" si="26"/>
        <v>0</v>
      </c>
      <c r="Z148" s="90">
        <f>IFERROR(ROUND('2016 '!Z148+('2016 '!$Z$185*('2016 '!Z148/'2016 '!$Z$180)),0),0)</f>
        <v>0</v>
      </c>
      <c r="AA148" s="90">
        <f>IFERROR(ROUND('2016 '!AA148+('2016 '!$AA$185*('2016 '!AA148/'2016 '!$AA$180)),0),0)</f>
        <v>0</v>
      </c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</row>
    <row r="149" spans="1:43" s="86" customFormat="1" ht="57" outlineLevel="1">
      <c r="A149" s="86" t="s">
        <v>239</v>
      </c>
      <c r="B149" s="88" t="s">
        <v>222</v>
      </c>
      <c r="C149" s="94" t="s">
        <v>240</v>
      </c>
      <c r="D149" s="90">
        <f t="shared" si="20"/>
        <v>0</v>
      </c>
      <c r="E149" s="90">
        <v>0</v>
      </c>
      <c r="F149" s="90">
        <f>IFERROR(ROUND('2016 '!F149+('2016 '!$F$185*('2016 '!F149/'2016 '!$F$180)),0),0)</f>
        <v>0</v>
      </c>
      <c r="G149" s="90">
        <v>0</v>
      </c>
      <c r="H149" s="90">
        <f>IFERROR(ROUND('2016 '!H149+('2016 '!$H$185*('2016 '!H149/'2016 '!$H$180)),0),0)</f>
        <v>0</v>
      </c>
      <c r="I149" s="90">
        <f t="shared" si="21"/>
        <v>0</v>
      </c>
      <c r="J149" s="90">
        <f>IFERROR(ROUND('2016 '!J149+('2016 '!$J$185*('2016 '!J149/'2016 '!$J$180)),0),0)</f>
        <v>0</v>
      </c>
      <c r="K149" s="90">
        <v>0</v>
      </c>
      <c r="L149" s="90">
        <f t="shared" si="22"/>
        <v>20468</v>
      </c>
      <c r="M149" s="90">
        <f t="shared" si="23"/>
        <v>13083</v>
      </c>
      <c r="N149" s="90">
        <f>IFERROR(ROUND('2016 '!N149+('2016 '!$N$185*('2016 '!N149/'2016 '!$N$180)),0),0)</f>
        <v>0</v>
      </c>
      <c r="O149" s="90">
        <f t="shared" si="18"/>
        <v>0</v>
      </c>
      <c r="P149" s="90">
        <f>IFERROR(ROUND('2016 '!P149+('2016 '!$P$185*('2016 '!P149/'2016 '!$P$180)),0),0)</f>
        <v>13083</v>
      </c>
      <c r="Q149" s="90">
        <f t="shared" si="24"/>
        <v>7385</v>
      </c>
      <c r="R149" s="90">
        <f>IFERROR(ROUND('2016 '!R149+('2016 '!$R$185*('2016 '!R149/'2016 '!$R$180)),0),0)</f>
        <v>0</v>
      </c>
      <c r="S149" s="90">
        <f t="shared" si="19"/>
        <v>0</v>
      </c>
      <c r="T149" s="90">
        <f>IFERROR(ROUND('2016 '!T149+('2016 '!$T$185*('2016 '!T149/'2016 '!$T$180)),0),0)</f>
        <v>7385</v>
      </c>
      <c r="U149" s="90">
        <f>IFERROR(ROUND('2016 '!U149+('2016 '!$U$185*('2016 '!U149/'2016 '!$U$180)),0),0)</f>
        <v>0</v>
      </c>
      <c r="V149" s="90">
        <f t="shared" si="25"/>
        <v>0</v>
      </c>
      <c r="W149" s="90">
        <f>IFERROR(ROUND('2016 '!W149+('2016 '!$W$185*('2016 '!W149/'2016 '!$W$180)),0),0)</f>
        <v>0</v>
      </c>
      <c r="X149" s="90">
        <f>IFERROR(ROUND('2016 '!X149+('2016 '!$X$185*('2016 '!X149/'2016 '!$X$180)),0),0)</f>
        <v>0</v>
      </c>
      <c r="Y149" s="90">
        <f t="shared" si="26"/>
        <v>0</v>
      </c>
      <c r="Z149" s="90">
        <f>IFERROR(ROUND('2016 '!Z149+('2016 '!$Z$185*('2016 '!Z149/'2016 '!$Z$180)),0),0)</f>
        <v>0</v>
      </c>
      <c r="AA149" s="90">
        <f>IFERROR(ROUND('2016 '!AA149+('2016 '!$AA$185*('2016 '!AA149/'2016 '!$AA$180)),0),0)</f>
        <v>0</v>
      </c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</row>
    <row r="150" spans="1:43" s="86" customFormat="1" ht="57" outlineLevel="1">
      <c r="A150" s="86" t="s">
        <v>241</v>
      </c>
      <c r="B150" s="88" t="s">
        <v>222</v>
      </c>
      <c r="C150" s="94" t="s">
        <v>242</v>
      </c>
      <c r="D150" s="90">
        <f t="shared" si="20"/>
        <v>20615</v>
      </c>
      <c r="E150" s="90">
        <v>9900</v>
      </c>
      <c r="F150" s="90">
        <f>IFERROR(ROUND('2016 '!F150+('2016 '!$F$185*('2016 '!F150/'2016 '!$F$180)),0),0)</f>
        <v>0</v>
      </c>
      <c r="G150" s="90">
        <v>10715</v>
      </c>
      <c r="H150" s="90">
        <f>IFERROR(ROUND('2016 '!H150+('2016 '!$H$185*('2016 '!H150/'2016 '!$H$180)),0),0)</f>
        <v>0</v>
      </c>
      <c r="I150" s="90">
        <f t="shared" si="21"/>
        <v>1332</v>
      </c>
      <c r="J150" s="90">
        <f>IFERROR(ROUND('2016 '!J150+('2016 '!$J$185*('2016 '!J150/'2016 '!$J$180)),0),0)</f>
        <v>633</v>
      </c>
      <c r="K150" s="90">
        <v>699</v>
      </c>
      <c r="L150" s="90">
        <f t="shared" si="22"/>
        <v>139285</v>
      </c>
      <c r="M150" s="90">
        <f t="shared" si="23"/>
        <v>77826</v>
      </c>
      <c r="N150" s="90">
        <f>IFERROR(ROUND('2016 '!N150+('2016 '!$N$185*('2016 '!N150/'2016 '!$N$180)),0),0)</f>
        <v>12922</v>
      </c>
      <c r="O150" s="90">
        <f t="shared" si="18"/>
        <v>50396</v>
      </c>
      <c r="P150" s="90">
        <f>IFERROR(ROUND('2016 '!P150+('2016 '!$P$185*('2016 '!P150/'2016 '!$P$180)),0),0)</f>
        <v>27430</v>
      </c>
      <c r="Q150" s="90">
        <f t="shared" si="24"/>
        <v>61459</v>
      </c>
      <c r="R150" s="90">
        <f>IFERROR(ROUND('2016 '!R150+('2016 '!$R$185*('2016 '!R150/'2016 '!$R$180)),0),0)</f>
        <v>7135</v>
      </c>
      <c r="S150" s="90">
        <f t="shared" si="19"/>
        <v>21605</v>
      </c>
      <c r="T150" s="90">
        <f>IFERROR(ROUND('2016 '!T150+('2016 '!$T$185*('2016 '!T150/'2016 '!$T$180)),0),0)</f>
        <v>39854</v>
      </c>
      <c r="U150" s="90">
        <f>IFERROR(ROUND('2016 '!U150+('2016 '!$U$185*('2016 '!U150/'2016 '!$U$180)),0),0)</f>
        <v>0</v>
      </c>
      <c r="V150" s="90">
        <f t="shared" si="25"/>
        <v>9521</v>
      </c>
      <c r="W150" s="90">
        <f>IFERROR(ROUND('2016 '!W150+('2016 '!$W$185*('2016 '!W150/'2016 '!$W$180)),0),0)</f>
        <v>2466</v>
      </c>
      <c r="X150" s="90">
        <f>IFERROR(ROUND('2016 '!X150+('2016 '!$X$185*('2016 '!X150/'2016 '!$X$180)),0),0)</f>
        <v>7055</v>
      </c>
      <c r="Y150" s="90">
        <f t="shared" si="26"/>
        <v>0</v>
      </c>
      <c r="Z150" s="90">
        <f>IFERROR(ROUND('2016 '!Z150+('2016 '!$Z$185*('2016 '!Z150/'2016 '!$Z$180)),0),0)</f>
        <v>0</v>
      </c>
      <c r="AA150" s="90">
        <f>IFERROR(ROUND('2016 '!AA150+('2016 '!$AA$185*('2016 '!AA150/'2016 '!$AA$180)),0),0)</f>
        <v>0</v>
      </c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</row>
    <row r="151" spans="1:43" s="86" customFormat="1" ht="57" outlineLevel="1">
      <c r="A151" s="86" t="s">
        <v>243</v>
      </c>
      <c r="B151" s="88" t="s">
        <v>222</v>
      </c>
      <c r="C151" s="94" t="s">
        <v>244</v>
      </c>
      <c r="D151" s="90">
        <f t="shared" si="20"/>
        <v>92400</v>
      </c>
      <c r="E151" s="90">
        <v>92400</v>
      </c>
      <c r="F151" s="90">
        <f>IFERROR(ROUND('2016 '!F151+('2016 '!$F$185*('2016 '!F151/'2016 '!$F$180)),0),0)</f>
        <v>0</v>
      </c>
      <c r="G151" s="90">
        <v>0</v>
      </c>
      <c r="H151" s="90">
        <f>IFERROR(ROUND('2016 '!H151+('2016 '!$H$185*('2016 '!H151/'2016 '!$H$180)),0),0)</f>
        <v>0</v>
      </c>
      <c r="I151" s="90">
        <f t="shared" si="21"/>
        <v>2015</v>
      </c>
      <c r="J151" s="90">
        <f>IFERROR(ROUND('2016 '!J151+('2016 '!$J$185*('2016 '!J151/'2016 '!$J$180)),0),0)</f>
        <v>2015</v>
      </c>
      <c r="K151" s="90">
        <v>0</v>
      </c>
      <c r="L151" s="90">
        <f t="shared" si="22"/>
        <v>68901</v>
      </c>
      <c r="M151" s="90">
        <f t="shared" si="23"/>
        <v>68901</v>
      </c>
      <c r="N151" s="90">
        <f>IFERROR(ROUND('2016 '!N151+('2016 '!$N$185*('2016 '!N151/'2016 '!$N$180)),0),0)</f>
        <v>9139</v>
      </c>
      <c r="O151" s="90">
        <f t="shared" si="18"/>
        <v>35642</v>
      </c>
      <c r="P151" s="90">
        <f>IFERROR(ROUND('2016 '!P151+('2016 '!$P$185*('2016 '!P151/'2016 '!$P$180)),0),0)</f>
        <v>33259</v>
      </c>
      <c r="Q151" s="90">
        <f t="shared" si="24"/>
        <v>0</v>
      </c>
      <c r="R151" s="90">
        <f>IFERROR(ROUND('2016 '!R151+('2016 '!$R$185*('2016 '!R151/'2016 '!$R$180)),0),0)</f>
        <v>0</v>
      </c>
      <c r="S151" s="90">
        <f t="shared" si="19"/>
        <v>0</v>
      </c>
      <c r="T151" s="90">
        <f>IFERROR(ROUND('2016 '!T151+('2016 '!$T$185*('2016 '!T151/'2016 '!$T$180)),0),0)</f>
        <v>0</v>
      </c>
      <c r="U151" s="90">
        <f>IFERROR(ROUND('2016 '!U151+('2016 '!$U$185*('2016 '!U151/'2016 '!$U$180)),0),0)</f>
        <v>0</v>
      </c>
      <c r="V151" s="90">
        <f t="shared" si="25"/>
        <v>10649</v>
      </c>
      <c r="W151" s="90">
        <f>IFERROR(ROUND('2016 '!W151+('2016 '!$W$185*('2016 '!W151/'2016 '!$W$180)),0),0)</f>
        <v>10649</v>
      </c>
      <c r="X151" s="90">
        <f>IFERROR(ROUND('2016 '!X151+('2016 '!$X$185*('2016 '!X151/'2016 '!$X$180)),0),0)</f>
        <v>0</v>
      </c>
      <c r="Y151" s="90">
        <f t="shared" si="26"/>
        <v>0</v>
      </c>
      <c r="Z151" s="90">
        <f>IFERROR(ROUND('2016 '!Z151+('2016 '!$Z$185*('2016 '!Z151/'2016 '!$Z$180)),0),0)</f>
        <v>0</v>
      </c>
      <c r="AA151" s="90">
        <f>IFERROR(ROUND('2016 '!AA151+('2016 '!$AA$185*('2016 '!AA151/'2016 '!$AA$180)),0),0)</f>
        <v>0</v>
      </c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</row>
    <row r="152" spans="1:43" s="86" customFormat="1" ht="57" outlineLevel="1">
      <c r="A152" s="86" t="s">
        <v>245</v>
      </c>
      <c r="B152" s="88" t="s">
        <v>222</v>
      </c>
      <c r="C152" s="94" t="s">
        <v>246</v>
      </c>
      <c r="D152" s="90">
        <f t="shared" si="20"/>
        <v>0</v>
      </c>
      <c r="E152" s="90">
        <v>0</v>
      </c>
      <c r="F152" s="90">
        <f>IFERROR(ROUND('2016 '!F152+('2016 '!$F$185*('2016 '!F152/'2016 '!$F$180)),0),0)</f>
        <v>0</v>
      </c>
      <c r="G152" s="90">
        <v>0</v>
      </c>
      <c r="H152" s="90">
        <f>IFERROR(ROUND('2016 '!H152+('2016 '!$H$185*('2016 '!H152/'2016 '!$H$180)),0),0)</f>
        <v>0</v>
      </c>
      <c r="I152" s="90">
        <f t="shared" si="21"/>
        <v>0</v>
      </c>
      <c r="J152" s="90">
        <f>IFERROR(ROUND('2016 '!J152+('2016 '!$J$185*('2016 '!J152/'2016 '!$J$180)),0),0)</f>
        <v>0</v>
      </c>
      <c r="K152" s="90">
        <v>0</v>
      </c>
      <c r="L152" s="90">
        <f t="shared" si="22"/>
        <v>0</v>
      </c>
      <c r="M152" s="90">
        <f t="shared" si="23"/>
        <v>0</v>
      </c>
      <c r="N152" s="90">
        <f>IFERROR(ROUND('2016 '!N152+('2016 '!$N$185*('2016 '!N152/'2016 '!$N$180)),0),0)</f>
        <v>0</v>
      </c>
      <c r="O152" s="90">
        <f t="shared" si="18"/>
        <v>0</v>
      </c>
      <c r="P152" s="90">
        <f>IFERROR(ROUND('2016 '!P152+('2016 '!$P$185*('2016 '!P152/'2016 '!$P$180)),0),0)</f>
        <v>0</v>
      </c>
      <c r="Q152" s="90">
        <f t="shared" si="24"/>
        <v>0</v>
      </c>
      <c r="R152" s="90">
        <f>IFERROR(ROUND('2016 '!R152+('2016 '!$R$185*('2016 '!R152/'2016 '!$R$180)),0),0)</f>
        <v>0</v>
      </c>
      <c r="S152" s="90">
        <f t="shared" si="19"/>
        <v>0</v>
      </c>
      <c r="T152" s="90">
        <f>IFERROR(ROUND('2016 '!T152+('2016 '!$T$185*('2016 '!T152/'2016 '!$T$180)),0),0)</f>
        <v>0</v>
      </c>
      <c r="U152" s="90">
        <f>IFERROR(ROUND('2016 '!U152+('2016 '!$U$185*('2016 '!U152/'2016 '!$U$180)),0),0)</f>
        <v>0</v>
      </c>
      <c r="V152" s="90">
        <f t="shared" si="25"/>
        <v>0</v>
      </c>
      <c r="W152" s="90">
        <f>IFERROR(ROUND('2016 '!W152+('2016 '!$W$185*('2016 '!W152/'2016 '!$W$180)),0),0)</f>
        <v>0</v>
      </c>
      <c r="X152" s="90">
        <f>IFERROR(ROUND('2016 '!X152+('2016 '!$X$185*('2016 '!X152/'2016 '!$X$180)),0),0)</f>
        <v>0</v>
      </c>
      <c r="Y152" s="90">
        <f t="shared" si="26"/>
        <v>93861</v>
      </c>
      <c r="Z152" s="90">
        <f>IFERROR(ROUND('2016 '!Z152+('2016 '!$Z$185*('2016 '!Z152/'2016 '!$Z$180)),0),0)</f>
        <v>11238</v>
      </c>
      <c r="AA152" s="90">
        <f>IFERROR(ROUND('2016 '!AA152+('2016 '!$AA$185*('2016 '!AA152/'2016 '!$AA$180)),0),0)</f>
        <v>82623</v>
      </c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</row>
    <row r="153" spans="1:43" s="86" customFormat="1" ht="28.5" outlineLevel="1">
      <c r="A153" s="86" t="s">
        <v>18</v>
      </c>
      <c r="B153" s="88" t="s">
        <v>222</v>
      </c>
      <c r="C153" s="94" t="s">
        <v>247</v>
      </c>
      <c r="D153" s="90">
        <f t="shared" si="20"/>
        <v>1596</v>
      </c>
      <c r="E153" s="90">
        <v>0</v>
      </c>
      <c r="F153" s="90">
        <f>IFERROR(ROUND('2016 '!F153+('2016 '!$F$185*('2016 '!F153/'2016 '!$F$180)),0),0)</f>
        <v>0</v>
      </c>
      <c r="G153" s="90">
        <v>1596</v>
      </c>
      <c r="H153" s="90">
        <f>IFERROR(ROUND('2016 '!H153+('2016 '!$H$185*('2016 '!H153/'2016 '!$H$180)),0),0)</f>
        <v>1617</v>
      </c>
      <c r="I153" s="90">
        <f t="shared" si="21"/>
        <v>0</v>
      </c>
      <c r="J153" s="90">
        <f>IFERROR(ROUND('2016 '!J153+('2016 '!$J$185*('2016 '!J153/'2016 '!$J$180)),0),0)</f>
        <v>0</v>
      </c>
      <c r="K153" s="90">
        <v>0</v>
      </c>
      <c r="L153" s="90">
        <f t="shared" si="22"/>
        <v>0</v>
      </c>
      <c r="M153" s="90">
        <f t="shared" si="23"/>
        <v>0</v>
      </c>
      <c r="N153" s="90">
        <f>IFERROR(ROUND('2016 '!N153+('2016 '!$N$185*('2016 '!N153/'2016 '!$N$180)),0),0)</f>
        <v>0</v>
      </c>
      <c r="O153" s="90">
        <f t="shared" si="18"/>
        <v>0</v>
      </c>
      <c r="P153" s="90">
        <f>IFERROR(ROUND('2016 '!P153+('2016 '!$P$185*('2016 '!P153/'2016 '!$P$180)),0),0)</f>
        <v>0</v>
      </c>
      <c r="Q153" s="90">
        <f t="shared" si="24"/>
        <v>0</v>
      </c>
      <c r="R153" s="90">
        <f>IFERROR(ROUND('2016 '!R153+('2016 '!$R$185*('2016 '!R153/'2016 '!$R$180)),0),0)</f>
        <v>0</v>
      </c>
      <c r="S153" s="90">
        <f t="shared" si="19"/>
        <v>0</v>
      </c>
      <c r="T153" s="90">
        <f>IFERROR(ROUND('2016 '!T153+('2016 '!$T$185*('2016 '!T153/'2016 '!$T$180)),0),0)</f>
        <v>0</v>
      </c>
      <c r="U153" s="90">
        <f>IFERROR(ROUND('2016 '!U153+('2016 '!$U$185*('2016 '!U153/'2016 '!$U$180)),0),0)</f>
        <v>0</v>
      </c>
      <c r="V153" s="90">
        <f t="shared" si="25"/>
        <v>0</v>
      </c>
      <c r="W153" s="90">
        <f>IFERROR(ROUND('2016 '!W153+('2016 '!$W$185*('2016 '!W153/'2016 '!$W$180)),0),0)</f>
        <v>0</v>
      </c>
      <c r="X153" s="90">
        <f>IFERROR(ROUND('2016 '!X153+('2016 '!$X$185*('2016 '!X153/'2016 '!$X$180)),0),0)</f>
        <v>0</v>
      </c>
      <c r="Y153" s="90">
        <f t="shared" si="26"/>
        <v>0</v>
      </c>
      <c r="Z153" s="90">
        <f>IFERROR(ROUND('2016 '!Z153+('2016 '!$Z$185*('2016 '!Z153/'2016 '!$Z$180)),0),0)</f>
        <v>0</v>
      </c>
      <c r="AA153" s="90">
        <f>IFERROR(ROUND('2016 '!AA153+('2016 '!$AA$185*('2016 '!AA153/'2016 '!$AA$180)),0),0)</f>
        <v>0</v>
      </c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</row>
    <row r="154" spans="1:43" s="86" customFormat="1" ht="71.25" outlineLevel="1">
      <c r="A154" s="86" t="s">
        <v>18</v>
      </c>
      <c r="B154" s="88" t="s">
        <v>222</v>
      </c>
      <c r="C154" s="94" t="s">
        <v>248</v>
      </c>
      <c r="D154" s="90">
        <f t="shared" si="20"/>
        <v>0</v>
      </c>
      <c r="E154" s="90">
        <v>0</v>
      </c>
      <c r="F154" s="90">
        <f>IFERROR(ROUND('2016 '!F154+('2016 '!$F$185*('2016 '!F154/'2016 '!$F$180)),0),0)</f>
        <v>0</v>
      </c>
      <c r="G154" s="90">
        <v>0</v>
      </c>
      <c r="H154" s="90">
        <f>IFERROR(ROUND('2016 '!H154+('2016 '!$H$185*('2016 '!H154/'2016 '!$H$180)),0),0)</f>
        <v>0</v>
      </c>
      <c r="I154" s="90">
        <f t="shared" si="21"/>
        <v>0</v>
      </c>
      <c r="J154" s="90">
        <f>IFERROR(ROUND('2016 '!J154+('2016 '!$J$185*('2016 '!J154/'2016 '!$J$180)),0),0)</f>
        <v>0</v>
      </c>
      <c r="K154" s="90">
        <v>0</v>
      </c>
      <c r="L154" s="90">
        <f t="shared" si="22"/>
        <v>10980</v>
      </c>
      <c r="M154" s="90">
        <f t="shared" si="23"/>
        <v>0</v>
      </c>
      <c r="N154" s="90">
        <f>IFERROR(ROUND('2016 '!N154+('2016 '!$N$185*('2016 '!N154/'2016 '!$N$180)),0),0)</f>
        <v>0</v>
      </c>
      <c r="O154" s="90">
        <f t="shared" si="18"/>
        <v>0</v>
      </c>
      <c r="P154" s="90">
        <f>IFERROR(ROUND('2016 '!P154+('2016 '!$P$185*('2016 '!P154/'2016 '!$P$180)),0),0)</f>
        <v>0</v>
      </c>
      <c r="Q154" s="90">
        <f t="shared" si="24"/>
        <v>10980</v>
      </c>
      <c r="R154" s="90">
        <f>IFERROR(ROUND('2016 '!R154+('2016 '!$R$185*('2016 '!R154/'2016 '!$R$180)),0),0)</f>
        <v>644</v>
      </c>
      <c r="S154" s="90">
        <f t="shared" si="19"/>
        <v>1950</v>
      </c>
      <c r="T154" s="90">
        <f>IFERROR(ROUND('2016 '!T154+('2016 '!$T$185*('2016 '!T154/'2016 '!$T$180)),0),0)</f>
        <v>9030</v>
      </c>
      <c r="U154" s="90">
        <f>IFERROR(ROUND('2016 '!U154+('2016 '!$U$185*('2016 '!U154/'2016 '!$U$180)),0),0)</f>
        <v>0</v>
      </c>
      <c r="V154" s="90">
        <f t="shared" si="25"/>
        <v>0</v>
      </c>
      <c r="W154" s="90">
        <f>IFERROR(ROUND('2016 '!W154+('2016 '!$W$185*('2016 '!W154/'2016 '!$W$180)),0),0)</f>
        <v>0</v>
      </c>
      <c r="X154" s="90">
        <f>IFERROR(ROUND('2016 '!X154+('2016 '!$X$185*('2016 '!X154/'2016 '!$X$180)),0),0)</f>
        <v>0</v>
      </c>
      <c r="Y154" s="90">
        <f t="shared" si="26"/>
        <v>0</v>
      </c>
      <c r="Z154" s="90">
        <f>IFERROR(ROUND('2016 '!Z154+('2016 '!$Z$185*('2016 '!Z154/'2016 '!$Z$180)),0),0)</f>
        <v>0</v>
      </c>
      <c r="AA154" s="90">
        <f>IFERROR(ROUND('2016 '!AA154+('2016 '!$AA$185*('2016 '!AA154/'2016 '!$AA$180)),0),0)</f>
        <v>0</v>
      </c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</row>
    <row r="155" spans="1:43" s="86" customFormat="1" ht="28.5" outlineLevel="1">
      <c r="A155" s="86" t="s">
        <v>18</v>
      </c>
      <c r="B155" s="88" t="s">
        <v>249</v>
      </c>
      <c r="C155" s="94" t="s">
        <v>250</v>
      </c>
      <c r="D155" s="90">
        <f t="shared" si="20"/>
        <v>0</v>
      </c>
      <c r="E155" s="90">
        <v>0</v>
      </c>
      <c r="F155" s="90">
        <f>IFERROR(ROUND('2016 '!F155+('2016 '!$F$185*('2016 '!F155/'2016 '!$F$180)),0),0)</f>
        <v>0</v>
      </c>
      <c r="G155" s="90">
        <v>0</v>
      </c>
      <c r="H155" s="90">
        <f>IFERROR(ROUND('2016 '!H155+('2016 '!$H$185*('2016 '!H155/'2016 '!$H$180)),0),0)</f>
        <v>0</v>
      </c>
      <c r="I155" s="90">
        <f t="shared" si="21"/>
        <v>0</v>
      </c>
      <c r="J155" s="90">
        <f>IFERROR(ROUND('2016 '!J155+('2016 '!$J$185*('2016 '!J155/'2016 '!$J$180)),0),0)</f>
        <v>0</v>
      </c>
      <c r="K155" s="90">
        <v>0</v>
      </c>
      <c r="L155" s="90">
        <f t="shared" si="22"/>
        <v>2684</v>
      </c>
      <c r="M155" s="90">
        <f t="shared" si="23"/>
        <v>0</v>
      </c>
      <c r="N155" s="90">
        <f>IFERROR(ROUND('2016 '!N155+('2016 '!$N$185*('2016 '!N155/'2016 '!$N$180)),0),0)</f>
        <v>0</v>
      </c>
      <c r="O155" s="90">
        <f t="shared" si="18"/>
        <v>0</v>
      </c>
      <c r="P155" s="90">
        <f>IFERROR(ROUND('2016 '!P155+('2016 '!$P$185*('2016 '!P155/'2016 '!$P$180)),0),0)</f>
        <v>0</v>
      </c>
      <c r="Q155" s="90">
        <f t="shared" si="24"/>
        <v>2684</v>
      </c>
      <c r="R155" s="90">
        <f>IFERROR(ROUND('2016 '!R155+('2016 '!$R$185*('2016 '!R155/'2016 '!$R$180)),0),0)</f>
        <v>750</v>
      </c>
      <c r="S155" s="90">
        <f t="shared" si="19"/>
        <v>2271</v>
      </c>
      <c r="T155" s="90">
        <f>IFERROR(ROUND('2016 '!T155+('2016 '!$T$185*('2016 '!T155/'2016 '!$T$180)),0),0)</f>
        <v>413</v>
      </c>
      <c r="U155" s="90">
        <f>IFERROR(ROUND('2016 '!U155+('2016 '!$U$185*('2016 '!U155/'2016 '!$U$180)),0),0)</f>
        <v>0</v>
      </c>
      <c r="V155" s="90">
        <f t="shared" si="25"/>
        <v>0</v>
      </c>
      <c r="W155" s="90">
        <f>IFERROR(ROUND('2016 '!W155+('2016 '!$W$185*('2016 '!W155/'2016 '!$W$180)),0),0)</f>
        <v>0</v>
      </c>
      <c r="X155" s="90">
        <f>IFERROR(ROUND('2016 '!X155+('2016 '!$X$185*('2016 '!X155/'2016 '!$X$180)),0),0)</f>
        <v>0</v>
      </c>
      <c r="Y155" s="90">
        <f t="shared" si="26"/>
        <v>0</v>
      </c>
      <c r="Z155" s="90">
        <f>IFERROR(ROUND('2016 '!Z155+('2016 '!$Z$185*('2016 '!Z155/'2016 '!$Z$180)),0),0)</f>
        <v>0</v>
      </c>
      <c r="AA155" s="90">
        <f>IFERROR(ROUND('2016 '!AA155+('2016 '!$AA$185*('2016 '!AA155/'2016 '!$AA$180)),0),0)</f>
        <v>0</v>
      </c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</row>
    <row r="156" spans="1:43" s="86" customFormat="1" ht="28.5" outlineLevel="1">
      <c r="A156" s="86" t="s">
        <v>18</v>
      </c>
      <c r="B156" s="88" t="s">
        <v>249</v>
      </c>
      <c r="C156" s="94" t="s">
        <v>251</v>
      </c>
      <c r="D156" s="90">
        <f t="shared" si="20"/>
        <v>0</v>
      </c>
      <c r="E156" s="90">
        <v>0</v>
      </c>
      <c r="F156" s="90">
        <f>IFERROR(ROUND('2016 '!F156+('2016 '!$F$185*('2016 '!F156/'2016 '!$F$180)),0),0)</f>
        <v>0</v>
      </c>
      <c r="G156" s="90">
        <v>0</v>
      </c>
      <c r="H156" s="90">
        <f>IFERROR(ROUND('2016 '!H156+('2016 '!$H$185*('2016 '!H156/'2016 '!$H$180)),0),0)</f>
        <v>0</v>
      </c>
      <c r="I156" s="90">
        <f t="shared" si="21"/>
        <v>0</v>
      </c>
      <c r="J156" s="90">
        <f>IFERROR(ROUND('2016 '!J156+('2016 '!$J$185*('2016 '!J156/'2016 '!$J$180)),0),0)</f>
        <v>0</v>
      </c>
      <c r="K156" s="90">
        <v>0</v>
      </c>
      <c r="L156" s="90">
        <f t="shared" si="22"/>
        <v>569</v>
      </c>
      <c r="M156" s="90">
        <f t="shared" si="23"/>
        <v>0</v>
      </c>
      <c r="N156" s="90">
        <f>IFERROR(ROUND('2016 '!N156+('2016 '!$N$185*('2016 '!N156/'2016 '!$N$180)),0),0)</f>
        <v>0</v>
      </c>
      <c r="O156" s="90">
        <f t="shared" si="18"/>
        <v>0</v>
      </c>
      <c r="P156" s="90">
        <f>IFERROR(ROUND('2016 '!P156+('2016 '!$P$185*('2016 '!P156/'2016 '!$P$180)),0),0)</f>
        <v>0</v>
      </c>
      <c r="Q156" s="90">
        <f t="shared" si="24"/>
        <v>569</v>
      </c>
      <c r="R156" s="90">
        <f>IFERROR(ROUND('2016 '!R156+('2016 '!$R$185*('2016 '!R156/'2016 '!$R$180)),0),0)</f>
        <v>188</v>
      </c>
      <c r="S156" s="90">
        <f t="shared" si="19"/>
        <v>569</v>
      </c>
      <c r="T156" s="90">
        <f>IFERROR(ROUND('2016 '!T156+('2016 '!$T$185*('2016 '!T156/'2016 '!$T$180)),0),0)</f>
        <v>0</v>
      </c>
      <c r="U156" s="90">
        <f>IFERROR(ROUND('2016 '!U156+('2016 '!$U$185*('2016 '!U156/'2016 '!$U$180)),0),0)</f>
        <v>0</v>
      </c>
      <c r="V156" s="90">
        <f t="shared" si="25"/>
        <v>0</v>
      </c>
      <c r="W156" s="90">
        <f>IFERROR(ROUND('2016 '!W156+('2016 '!$W$185*('2016 '!W156/'2016 '!$W$180)),0),0)</f>
        <v>0</v>
      </c>
      <c r="X156" s="90">
        <f>IFERROR(ROUND('2016 '!X156+('2016 '!$X$185*('2016 '!X156/'2016 '!$X$180)),0),0)</f>
        <v>0</v>
      </c>
      <c r="Y156" s="90">
        <f t="shared" si="26"/>
        <v>0</v>
      </c>
      <c r="Z156" s="90">
        <f>IFERROR(ROUND('2016 '!Z156+('2016 '!$Z$185*('2016 '!Z156/'2016 '!$Z$180)),0),0)</f>
        <v>0</v>
      </c>
      <c r="AA156" s="90">
        <f>IFERROR(ROUND('2016 '!AA156+('2016 '!$AA$185*('2016 '!AA156/'2016 '!$AA$180)),0),0)</f>
        <v>0</v>
      </c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</row>
    <row r="157" spans="1:43" s="86" customFormat="1" ht="57" outlineLevel="1">
      <c r="A157" s="86" t="s">
        <v>18</v>
      </c>
      <c r="B157" s="88" t="s">
        <v>249</v>
      </c>
      <c r="C157" s="94" t="s">
        <v>252</v>
      </c>
      <c r="D157" s="90">
        <f t="shared" si="20"/>
        <v>0</v>
      </c>
      <c r="E157" s="90">
        <v>0</v>
      </c>
      <c r="F157" s="90">
        <f>IFERROR(ROUND('2016 '!F157+('2016 '!$F$185*('2016 '!F157/'2016 '!$F$180)),0),0)</f>
        <v>0</v>
      </c>
      <c r="G157" s="90">
        <v>0</v>
      </c>
      <c r="H157" s="90">
        <f>IFERROR(ROUND('2016 '!H157+('2016 '!$H$185*('2016 '!H157/'2016 '!$H$180)),0),0)</f>
        <v>0</v>
      </c>
      <c r="I157" s="90">
        <f t="shared" si="21"/>
        <v>0</v>
      </c>
      <c r="J157" s="90">
        <f>IFERROR(ROUND('2016 '!J157+('2016 '!$J$185*('2016 '!J157/'2016 '!$J$180)),0),0)</f>
        <v>0</v>
      </c>
      <c r="K157" s="90">
        <v>0</v>
      </c>
      <c r="L157" s="90">
        <f t="shared" si="22"/>
        <v>84860</v>
      </c>
      <c r="M157" s="90">
        <f t="shared" si="23"/>
        <v>0</v>
      </c>
      <c r="N157" s="90">
        <f>IFERROR(ROUND('2016 '!N157+('2016 '!$N$185*('2016 '!N157/'2016 '!$N$180)),0),0)</f>
        <v>0</v>
      </c>
      <c r="O157" s="90">
        <f t="shared" si="18"/>
        <v>0</v>
      </c>
      <c r="P157" s="90">
        <f>IFERROR(ROUND('2016 '!P157+('2016 '!$P$185*('2016 '!P157/'2016 '!$P$180)),0),0)</f>
        <v>0</v>
      </c>
      <c r="Q157" s="90">
        <f t="shared" si="24"/>
        <v>84860</v>
      </c>
      <c r="R157" s="90">
        <f>IFERROR(ROUND('2016 '!R157+('2016 '!$R$185*('2016 '!R157/'2016 '!$R$180)),0),0)</f>
        <v>24373</v>
      </c>
      <c r="S157" s="90">
        <f t="shared" si="19"/>
        <v>73801</v>
      </c>
      <c r="T157" s="90">
        <f>IFERROR(ROUND('2016 '!T157+('2016 '!$T$185*('2016 '!T157/'2016 '!$T$180)),0),0)</f>
        <v>11059</v>
      </c>
      <c r="U157" s="90">
        <f>IFERROR(ROUND('2016 '!U157+('2016 '!$U$185*('2016 '!U157/'2016 '!$U$180)),0),0)</f>
        <v>0</v>
      </c>
      <c r="V157" s="90">
        <f t="shared" si="25"/>
        <v>0</v>
      </c>
      <c r="W157" s="90">
        <f>IFERROR(ROUND('2016 '!W157+('2016 '!$W$185*('2016 '!W157/'2016 '!$W$180)),0),0)</f>
        <v>0</v>
      </c>
      <c r="X157" s="90">
        <f>IFERROR(ROUND('2016 '!X157+('2016 '!$X$185*('2016 '!X157/'2016 '!$X$180)),0),0)</f>
        <v>0</v>
      </c>
      <c r="Y157" s="90">
        <f t="shared" si="26"/>
        <v>0</v>
      </c>
      <c r="Z157" s="90">
        <f>IFERROR(ROUND('2016 '!Z157+('2016 '!$Z$185*('2016 '!Z157/'2016 '!$Z$180)),0),0)</f>
        <v>0</v>
      </c>
      <c r="AA157" s="90">
        <f>IFERROR(ROUND('2016 '!AA157+('2016 '!$AA$185*('2016 '!AA157/'2016 '!$AA$180)),0),0)</f>
        <v>0</v>
      </c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</row>
    <row r="158" spans="1:43" s="86" customFormat="1" ht="42.75" outlineLevel="1">
      <c r="A158" s="86" t="s">
        <v>253</v>
      </c>
      <c r="B158" s="88" t="s">
        <v>249</v>
      </c>
      <c r="C158" s="94" t="s">
        <v>254</v>
      </c>
      <c r="D158" s="90">
        <f t="shared" si="20"/>
        <v>137406</v>
      </c>
      <c r="E158" s="90">
        <v>1825</v>
      </c>
      <c r="F158" s="90">
        <f>IFERROR(ROUND('2016 '!F158+('2016 '!$F$185*('2016 '!F158/'2016 '!$F$180)),0),0)</f>
        <v>1235</v>
      </c>
      <c r="G158" s="90">
        <v>135581</v>
      </c>
      <c r="H158" s="90">
        <f>IFERROR(ROUND('2016 '!H158+('2016 '!$H$185*('2016 '!H158/'2016 '!$H$180)),0),0)</f>
        <v>0</v>
      </c>
      <c r="I158" s="90">
        <f t="shared" si="21"/>
        <v>10460</v>
      </c>
      <c r="J158" s="90">
        <f>IFERROR(ROUND('2016 '!J158+('2016 '!$J$185*('2016 '!J158/'2016 '!$J$180)),0),0)</f>
        <v>82</v>
      </c>
      <c r="K158" s="90">
        <v>10378</v>
      </c>
      <c r="L158" s="90">
        <f t="shared" si="22"/>
        <v>492119</v>
      </c>
      <c r="M158" s="90">
        <f t="shared" si="23"/>
        <v>18549</v>
      </c>
      <c r="N158" s="90">
        <f>IFERROR(ROUND('2016 '!N158+('2016 '!$N$185*('2016 '!N158/'2016 '!$N$180)),0),0)</f>
        <v>943</v>
      </c>
      <c r="O158" s="90">
        <f t="shared" si="18"/>
        <v>3678</v>
      </c>
      <c r="P158" s="90">
        <f>IFERROR(ROUND('2016 '!P158+('2016 '!$P$185*('2016 '!P158/'2016 '!$P$180)),0),0)</f>
        <v>14871</v>
      </c>
      <c r="Q158" s="90">
        <f t="shared" si="24"/>
        <v>473570</v>
      </c>
      <c r="R158" s="90">
        <f>IFERROR(ROUND('2016 '!R158+('2016 '!$R$185*('2016 '!R158/'2016 '!$R$180)),0),0)</f>
        <v>114320</v>
      </c>
      <c r="S158" s="90">
        <f t="shared" si="19"/>
        <v>346161</v>
      </c>
      <c r="T158" s="90">
        <f>IFERROR(ROUND('2016 '!T158+('2016 '!$T$185*('2016 '!T158/'2016 '!$T$180)),0),0)</f>
        <v>93785</v>
      </c>
      <c r="U158" s="90">
        <f>IFERROR(ROUND('2016 '!U158+('2016 '!$U$185*('2016 '!U158/'2016 '!$U$180)),0),0)</f>
        <v>33624</v>
      </c>
      <c r="V158" s="90">
        <f t="shared" si="25"/>
        <v>70529</v>
      </c>
      <c r="W158" s="90">
        <f>IFERROR(ROUND('2016 '!W158+('2016 '!$W$185*('2016 '!W158/'2016 '!$W$180)),0),0)</f>
        <v>0</v>
      </c>
      <c r="X158" s="90">
        <f>IFERROR(ROUND('2016 '!X158+('2016 '!$X$185*('2016 '!X158/'2016 '!$X$180)),0),0)</f>
        <v>70529</v>
      </c>
      <c r="Y158" s="90">
        <f t="shared" si="26"/>
        <v>12967</v>
      </c>
      <c r="Z158" s="90">
        <f>IFERROR(ROUND('2016 '!Z158+('2016 '!$Z$185*('2016 '!Z158/'2016 '!$Z$180)),0),0)</f>
        <v>501</v>
      </c>
      <c r="AA158" s="90">
        <f>IFERROR(ROUND('2016 '!AA158+('2016 '!$AA$185*('2016 '!AA158/'2016 '!$AA$180)),0),0)</f>
        <v>12466</v>
      </c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</row>
    <row r="159" spans="1:43" s="86" customFormat="1" ht="42.75" outlineLevel="1">
      <c r="A159" s="86" t="s">
        <v>255</v>
      </c>
      <c r="B159" s="88" t="s">
        <v>249</v>
      </c>
      <c r="C159" s="94" t="s">
        <v>256</v>
      </c>
      <c r="D159" s="90">
        <f t="shared" si="20"/>
        <v>29060</v>
      </c>
      <c r="E159" s="90">
        <v>3060</v>
      </c>
      <c r="F159" s="90">
        <f>IFERROR(ROUND('2016 '!F159+('2016 '!$F$185*('2016 '!F159/'2016 '!$F$180)),0),0)</f>
        <v>3149</v>
      </c>
      <c r="G159" s="90">
        <v>26000</v>
      </c>
      <c r="H159" s="90">
        <f>IFERROR(ROUND('2016 '!H159+('2016 '!$H$185*('2016 '!H159/'2016 '!$H$180)),0),0)</f>
        <v>0</v>
      </c>
      <c r="I159" s="90">
        <f t="shared" si="21"/>
        <v>2877</v>
      </c>
      <c r="J159" s="90">
        <f>IFERROR(ROUND('2016 '!J159+('2016 '!$J$185*('2016 '!J159/'2016 '!$J$180)),0),0)</f>
        <v>93</v>
      </c>
      <c r="K159" s="90">
        <v>2784</v>
      </c>
      <c r="L159" s="90">
        <f t="shared" si="22"/>
        <v>205080</v>
      </c>
      <c r="M159" s="90">
        <f t="shared" si="23"/>
        <v>0</v>
      </c>
      <c r="N159" s="90">
        <f>IFERROR(ROUND('2016 '!N159+('2016 '!$N$185*('2016 '!N159/'2016 '!$N$180)),0),0)</f>
        <v>0</v>
      </c>
      <c r="O159" s="90">
        <f t="shared" si="18"/>
        <v>0</v>
      </c>
      <c r="P159" s="90">
        <f>IFERROR(ROUND('2016 '!P159+('2016 '!$P$185*('2016 '!P159/'2016 '!$P$180)),0),0)</f>
        <v>0</v>
      </c>
      <c r="Q159" s="90">
        <f t="shared" si="24"/>
        <v>205080</v>
      </c>
      <c r="R159" s="90">
        <f>IFERROR(ROUND('2016 '!R159+('2016 '!$R$185*('2016 '!R159/'2016 '!$R$180)),0),0)</f>
        <v>42947</v>
      </c>
      <c r="S159" s="90">
        <f t="shared" si="19"/>
        <v>130044</v>
      </c>
      <c r="T159" s="90">
        <f>IFERROR(ROUND('2016 '!T159+('2016 '!$T$185*('2016 '!T159/'2016 '!$T$180)),0),0)</f>
        <v>74134</v>
      </c>
      <c r="U159" s="90">
        <f>IFERROR(ROUND('2016 '!U159+('2016 '!$U$185*('2016 '!U159/'2016 '!$U$180)),0),0)</f>
        <v>902</v>
      </c>
      <c r="V159" s="90">
        <f t="shared" si="25"/>
        <v>3296</v>
      </c>
      <c r="W159" s="90">
        <f>IFERROR(ROUND('2016 '!W159+('2016 '!$W$185*('2016 '!W159/'2016 '!$W$180)),0),0)</f>
        <v>0</v>
      </c>
      <c r="X159" s="90">
        <f>IFERROR(ROUND('2016 '!X159+('2016 '!$X$185*('2016 '!X159/'2016 '!$X$180)),0),0)</f>
        <v>3296</v>
      </c>
      <c r="Y159" s="90">
        <f t="shared" si="26"/>
        <v>0</v>
      </c>
      <c r="Z159" s="90">
        <f>IFERROR(ROUND('2016 '!Z159+('2016 '!$Z$185*('2016 '!Z159/'2016 '!$Z$180)),0),0)</f>
        <v>0</v>
      </c>
      <c r="AA159" s="90">
        <f>IFERROR(ROUND('2016 '!AA159+('2016 '!$AA$185*('2016 '!AA159/'2016 '!$AA$180)),0),0)</f>
        <v>0</v>
      </c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</row>
    <row r="160" spans="1:43" s="86" customFormat="1" ht="42.75" outlineLevel="1">
      <c r="A160" s="86" t="s">
        <v>18</v>
      </c>
      <c r="B160" s="88" t="s">
        <v>249</v>
      </c>
      <c r="C160" s="94" t="s">
        <v>257</v>
      </c>
      <c r="D160" s="90">
        <f t="shared" si="20"/>
        <v>23300</v>
      </c>
      <c r="E160" s="90">
        <v>0</v>
      </c>
      <c r="F160" s="90">
        <f>IFERROR(ROUND('2016 '!F160+('2016 '!$F$185*('2016 '!F160/'2016 '!$F$180)),0),0)</f>
        <v>0</v>
      </c>
      <c r="G160" s="90">
        <v>23300</v>
      </c>
      <c r="H160" s="90">
        <f>IFERROR(ROUND('2016 '!H160+('2016 '!$H$185*('2016 '!H160/'2016 '!$H$180)),0),0)</f>
        <v>0</v>
      </c>
      <c r="I160" s="90">
        <f t="shared" si="21"/>
        <v>3663</v>
      </c>
      <c r="J160" s="90">
        <f>IFERROR(ROUND('2016 '!J160+('2016 '!$J$185*('2016 '!J160/'2016 '!$J$180)),0),0)</f>
        <v>0</v>
      </c>
      <c r="K160" s="90">
        <v>3663</v>
      </c>
      <c r="L160" s="90">
        <f t="shared" si="22"/>
        <v>41505</v>
      </c>
      <c r="M160" s="90">
        <f t="shared" si="23"/>
        <v>0</v>
      </c>
      <c r="N160" s="90">
        <f>IFERROR(ROUND('2016 '!N160+('2016 '!$N$185*('2016 '!N160/'2016 '!$N$180)),0),0)</f>
        <v>0</v>
      </c>
      <c r="O160" s="90">
        <f t="shared" si="18"/>
        <v>0</v>
      </c>
      <c r="P160" s="90">
        <f>IFERROR(ROUND('2016 '!P160+('2016 '!$P$185*('2016 '!P160/'2016 '!$P$180)),0),0)</f>
        <v>0</v>
      </c>
      <c r="Q160" s="90">
        <f t="shared" si="24"/>
        <v>41505</v>
      </c>
      <c r="R160" s="90">
        <f>IFERROR(ROUND('2016 '!R160+('2016 '!$R$185*('2016 '!R160/'2016 '!$R$180)),0),0)</f>
        <v>8626</v>
      </c>
      <c r="S160" s="90">
        <f t="shared" si="19"/>
        <v>26120</v>
      </c>
      <c r="T160" s="90">
        <f>IFERROR(ROUND('2016 '!T160+('2016 '!$T$185*('2016 '!T160/'2016 '!$T$180)),0),0)</f>
        <v>15385</v>
      </c>
      <c r="U160" s="90">
        <f>IFERROR(ROUND('2016 '!U160+('2016 '!$U$185*('2016 '!U160/'2016 '!$U$180)),0),0)</f>
        <v>0</v>
      </c>
      <c r="V160" s="90">
        <f t="shared" si="25"/>
        <v>8696</v>
      </c>
      <c r="W160" s="90">
        <f>IFERROR(ROUND('2016 '!W160+('2016 '!$W$185*('2016 '!W160/'2016 '!$W$180)),0),0)</f>
        <v>0</v>
      </c>
      <c r="X160" s="90">
        <f>IFERROR(ROUND('2016 '!X160+('2016 '!$X$185*('2016 '!X160/'2016 '!$X$180)),0),0)</f>
        <v>8696</v>
      </c>
      <c r="Y160" s="90">
        <f t="shared" si="26"/>
        <v>0</v>
      </c>
      <c r="Z160" s="90">
        <f>IFERROR(ROUND('2016 '!Z160+('2016 '!$Z$185*('2016 '!Z160/'2016 '!$Z$180)),0),0)</f>
        <v>0</v>
      </c>
      <c r="AA160" s="90">
        <f>IFERROR(ROUND('2016 '!AA160+('2016 '!$AA$185*('2016 '!AA160/'2016 '!$AA$180)),0),0)</f>
        <v>0</v>
      </c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</row>
    <row r="161" spans="1:43" s="86" customFormat="1" ht="57" outlineLevel="1">
      <c r="A161" s="86" t="s">
        <v>258</v>
      </c>
      <c r="B161" s="88" t="s">
        <v>249</v>
      </c>
      <c r="C161" s="94" t="s">
        <v>259</v>
      </c>
      <c r="D161" s="90">
        <f t="shared" si="20"/>
        <v>34000</v>
      </c>
      <c r="E161" s="90">
        <v>34000</v>
      </c>
      <c r="F161" s="90">
        <f>IFERROR(ROUND('2016 '!F161+('2016 '!$F$185*('2016 '!F161/'2016 '!$F$180)),0),0)</f>
        <v>0</v>
      </c>
      <c r="G161" s="90">
        <v>0</v>
      </c>
      <c r="H161" s="90">
        <f>IFERROR(ROUND('2016 '!H161+('2016 '!$H$185*('2016 '!H161/'2016 '!$H$180)),0),0)</f>
        <v>0</v>
      </c>
      <c r="I161" s="90">
        <f t="shared" si="21"/>
        <v>960</v>
      </c>
      <c r="J161" s="90">
        <f>IFERROR(ROUND('2016 '!J161+('2016 '!$J$185*('2016 '!J161/'2016 '!$J$180)),0),0)</f>
        <v>960</v>
      </c>
      <c r="K161" s="90">
        <v>0</v>
      </c>
      <c r="L161" s="90">
        <f t="shared" si="22"/>
        <v>22585</v>
      </c>
      <c r="M161" s="90">
        <f t="shared" si="23"/>
        <v>22585</v>
      </c>
      <c r="N161" s="90">
        <f>IFERROR(ROUND('2016 '!N161+('2016 '!$N$185*('2016 '!N161/'2016 '!$N$180)),0),0)</f>
        <v>3162</v>
      </c>
      <c r="O161" s="90">
        <f t="shared" si="18"/>
        <v>12332</v>
      </c>
      <c r="P161" s="90">
        <f>IFERROR(ROUND('2016 '!P161+('2016 '!$P$185*('2016 '!P161/'2016 '!$P$180)),0),0)</f>
        <v>10253</v>
      </c>
      <c r="Q161" s="90">
        <f t="shared" si="24"/>
        <v>0</v>
      </c>
      <c r="R161" s="90">
        <f>IFERROR(ROUND('2016 '!R161+('2016 '!$R$185*('2016 '!R161/'2016 '!$R$180)),0),0)</f>
        <v>0</v>
      </c>
      <c r="S161" s="90">
        <f t="shared" si="19"/>
        <v>0</v>
      </c>
      <c r="T161" s="90">
        <f>IFERROR(ROUND('2016 '!T161+('2016 '!$T$185*('2016 '!T161/'2016 '!$T$180)),0),0)</f>
        <v>0</v>
      </c>
      <c r="U161" s="90">
        <f>IFERROR(ROUND('2016 '!U161+('2016 '!$U$185*('2016 '!U161/'2016 '!$U$180)),0),0)</f>
        <v>0</v>
      </c>
      <c r="V161" s="90">
        <f t="shared" si="25"/>
        <v>0</v>
      </c>
      <c r="W161" s="90">
        <f>IFERROR(ROUND('2016 '!W161+('2016 '!$W$185*('2016 '!W161/'2016 '!$W$180)),0),0)</f>
        <v>0</v>
      </c>
      <c r="X161" s="90">
        <f>IFERROR(ROUND('2016 '!X161+('2016 '!$X$185*('2016 '!X161/'2016 '!$X$180)),0),0)</f>
        <v>0</v>
      </c>
      <c r="Y161" s="90">
        <f t="shared" si="26"/>
        <v>0</v>
      </c>
      <c r="Z161" s="90">
        <f>IFERROR(ROUND('2016 '!Z161+('2016 '!$Z$185*('2016 '!Z161/'2016 '!$Z$180)),0),0)</f>
        <v>0</v>
      </c>
      <c r="AA161" s="90">
        <f>IFERROR(ROUND('2016 '!AA161+('2016 '!$AA$185*('2016 '!AA161/'2016 '!$AA$180)),0),0)</f>
        <v>0</v>
      </c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</row>
    <row r="162" spans="1:43" s="86" customFormat="1" ht="57" outlineLevel="1">
      <c r="A162" s="86" t="s">
        <v>260</v>
      </c>
      <c r="B162" s="88" t="s">
        <v>249</v>
      </c>
      <c r="C162" s="94" t="s">
        <v>261</v>
      </c>
      <c r="D162" s="90">
        <f t="shared" si="20"/>
        <v>0</v>
      </c>
      <c r="E162" s="90">
        <v>0</v>
      </c>
      <c r="F162" s="90">
        <f>IFERROR(ROUND('2016 '!F162+('2016 '!$F$185*('2016 '!F162/'2016 '!$F$180)),0),0)</f>
        <v>0</v>
      </c>
      <c r="G162" s="90">
        <v>0</v>
      </c>
      <c r="H162" s="90">
        <f>IFERROR(ROUND('2016 '!H162+('2016 '!$H$185*('2016 '!H162/'2016 '!$H$180)),0),0)</f>
        <v>0</v>
      </c>
      <c r="I162" s="90">
        <f t="shared" si="21"/>
        <v>0</v>
      </c>
      <c r="J162" s="90">
        <f>IFERROR(ROUND('2016 '!J162+('2016 '!$J$185*('2016 '!J162/'2016 '!$J$180)),0),0)</f>
        <v>0</v>
      </c>
      <c r="K162" s="90">
        <v>0</v>
      </c>
      <c r="L162" s="90">
        <f t="shared" si="22"/>
        <v>0</v>
      </c>
      <c r="M162" s="90">
        <f t="shared" si="23"/>
        <v>0</v>
      </c>
      <c r="N162" s="90">
        <f>IFERROR(ROUND('2016 '!N162+('2016 '!$N$185*('2016 '!N162/'2016 '!$N$180)),0),0)</f>
        <v>0</v>
      </c>
      <c r="O162" s="90">
        <f t="shared" si="18"/>
        <v>0</v>
      </c>
      <c r="P162" s="90">
        <f>IFERROR(ROUND('2016 '!P162+('2016 '!$P$185*('2016 '!P162/'2016 '!$P$180)),0),0)</f>
        <v>0</v>
      </c>
      <c r="Q162" s="90">
        <f t="shared" si="24"/>
        <v>0</v>
      </c>
      <c r="R162" s="90">
        <f>IFERROR(ROUND('2016 '!R162+('2016 '!$R$185*('2016 '!R162/'2016 '!$R$180)),0),0)</f>
        <v>0</v>
      </c>
      <c r="S162" s="90">
        <f t="shared" si="19"/>
        <v>0</v>
      </c>
      <c r="T162" s="90">
        <f>IFERROR(ROUND('2016 '!T162+('2016 '!$T$185*('2016 '!T162/'2016 '!$T$180)),0),0)</f>
        <v>0</v>
      </c>
      <c r="U162" s="90">
        <f>IFERROR(ROUND('2016 '!U162+('2016 '!$U$185*('2016 '!U162/'2016 '!$U$180)),0),0)</f>
        <v>0</v>
      </c>
      <c r="V162" s="90">
        <f t="shared" si="25"/>
        <v>0</v>
      </c>
      <c r="W162" s="90">
        <f>IFERROR(ROUND('2016 '!W162+('2016 '!$W$185*('2016 '!W162/'2016 '!$W$180)),0),0)</f>
        <v>0</v>
      </c>
      <c r="X162" s="90">
        <f>IFERROR(ROUND('2016 '!X162+('2016 '!$X$185*('2016 '!X162/'2016 '!$X$180)),0),0)</f>
        <v>0</v>
      </c>
      <c r="Y162" s="90">
        <f t="shared" si="26"/>
        <v>42317</v>
      </c>
      <c r="Z162" s="90">
        <f>IFERROR(ROUND('2016 '!Z162+('2016 '!$Z$185*('2016 '!Z162/'2016 '!$Z$180)),0),0)</f>
        <v>5155</v>
      </c>
      <c r="AA162" s="90">
        <f>IFERROR(ROUND('2016 '!AA162+('2016 '!$AA$185*('2016 '!AA162/'2016 '!$AA$180)),0),0)</f>
        <v>37162</v>
      </c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</row>
    <row r="163" spans="1:43" s="86" customFormat="1" ht="42.75" outlineLevel="1">
      <c r="A163" s="86" t="s">
        <v>262</v>
      </c>
      <c r="B163" s="88" t="s">
        <v>263</v>
      </c>
      <c r="C163" s="94" t="s">
        <v>312</v>
      </c>
      <c r="D163" s="90">
        <f t="shared" si="20"/>
        <v>29474</v>
      </c>
      <c r="E163" s="90">
        <v>6098</v>
      </c>
      <c r="F163" s="90">
        <f>IFERROR(ROUND('2016 '!F163+('2016 '!$F$185*('2016 '!F163/'2016 '!$F$180)),0),0)</f>
        <v>0</v>
      </c>
      <c r="G163" s="90">
        <v>23376</v>
      </c>
      <c r="H163" s="90">
        <f>IFERROR(ROUND('2016 '!H163+('2016 '!$H$185*('2016 '!H163/'2016 '!$H$180)),0),0)</f>
        <v>0</v>
      </c>
      <c r="I163" s="90">
        <f t="shared" si="21"/>
        <v>2366</v>
      </c>
      <c r="J163" s="90">
        <f>IFERROR(ROUND('2016 '!J163+('2016 '!$J$185*('2016 '!J163/'2016 '!$J$180)),0),0)</f>
        <v>293</v>
      </c>
      <c r="K163" s="90">
        <v>2073</v>
      </c>
      <c r="L163" s="90">
        <f t="shared" si="22"/>
        <v>159409</v>
      </c>
      <c r="M163" s="90">
        <f t="shared" si="23"/>
        <v>19691</v>
      </c>
      <c r="N163" s="90">
        <f>IFERROR(ROUND('2016 '!N163+('2016 '!$N$185*('2016 '!N163/'2016 '!$N$180)),0),0)</f>
        <v>2757</v>
      </c>
      <c r="O163" s="90">
        <f t="shared" si="18"/>
        <v>10752</v>
      </c>
      <c r="P163" s="90">
        <f>IFERROR(ROUND('2016 '!P163+('2016 '!$P$185*('2016 '!P163/'2016 '!$P$180)),0),0)</f>
        <v>8939</v>
      </c>
      <c r="Q163" s="90">
        <f t="shared" si="24"/>
        <v>139718</v>
      </c>
      <c r="R163" s="90">
        <f>IFERROR(ROUND('2016 '!R163+('2016 '!$R$185*('2016 '!R163/'2016 '!$R$180)),0),0)</f>
        <v>32420</v>
      </c>
      <c r="S163" s="90">
        <f t="shared" si="19"/>
        <v>98168</v>
      </c>
      <c r="T163" s="90">
        <f>IFERROR(ROUND('2016 '!T163+('2016 '!$T$185*('2016 '!T163/'2016 '!$T$180)),0),0)</f>
        <v>41550</v>
      </c>
      <c r="U163" s="90">
        <f>IFERROR(ROUND('2016 '!U163+('2016 '!$U$185*('2016 '!U163/'2016 '!$U$180)),0),0)</f>
        <v>0</v>
      </c>
      <c r="V163" s="90">
        <f t="shared" si="25"/>
        <v>8919</v>
      </c>
      <c r="W163" s="90">
        <f>IFERROR(ROUND('2016 '!W163+('2016 '!$W$185*('2016 '!W163/'2016 '!$W$180)),0),0)</f>
        <v>0</v>
      </c>
      <c r="X163" s="90">
        <f>IFERROR(ROUND('2016 '!X163+('2016 '!$X$185*('2016 '!X163/'2016 '!$X$180)),0),0)</f>
        <v>8919</v>
      </c>
      <c r="Y163" s="90">
        <f t="shared" si="26"/>
        <v>5903</v>
      </c>
      <c r="Z163" s="90">
        <f>IFERROR(ROUND('2016 '!Z163+('2016 '!$Z$185*('2016 '!Z163/'2016 '!$Z$180)),0),0)</f>
        <v>671</v>
      </c>
      <c r="AA163" s="90">
        <f>IFERROR(ROUND('2016 '!AA163+('2016 '!$AA$185*('2016 '!AA163/'2016 '!$AA$180)),0),0)</f>
        <v>5232</v>
      </c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</row>
    <row r="164" spans="1:43" s="86" customFormat="1" ht="42.75" outlineLevel="1">
      <c r="A164" s="86" t="s">
        <v>264</v>
      </c>
      <c r="B164" s="88" t="s">
        <v>265</v>
      </c>
      <c r="C164" s="94" t="s">
        <v>266</v>
      </c>
      <c r="D164" s="90">
        <f t="shared" si="20"/>
        <v>45960</v>
      </c>
      <c r="E164" s="90">
        <v>8160</v>
      </c>
      <c r="F164" s="90">
        <f>IFERROR(ROUND('2016 '!F164+('2016 '!$F$185*('2016 '!F164/'2016 '!$F$180)),0),0)</f>
        <v>0</v>
      </c>
      <c r="G164" s="90">
        <v>37800</v>
      </c>
      <c r="H164" s="90">
        <f>IFERROR(ROUND('2016 '!H164+('2016 '!$H$185*('2016 '!H164/'2016 '!$H$180)),0),0)</f>
        <v>0</v>
      </c>
      <c r="I164" s="90">
        <f t="shared" si="21"/>
        <v>3525</v>
      </c>
      <c r="J164" s="90">
        <f>IFERROR(ROUND('2016 '!J164+('2016 '!$J$185*('2016 '!J164/'2016 '!$J$180)),0),0)</f>
        <v>282</v>
      </c>
      <c r="K164" s="90">
        <v>3243</v>
      </c>
      <c r="L164" s="90">
        <f t="shared" si="22"/>
        <v>162511</v>
      </c>
      <c r="M164" s="90">
        <f t="shared" si="23"/>
        <v>30620</v>
      </c>
      <c r="N164" s="90">
        <f>IFERROR(ROUND('2016 '!N164+('2016 '!$N$185*('2016 '!N164/'2016 '!$N$180)),0),0)</f>
        <v>4287</v>
      </c>
      <c r="O164" s="90">
        <f t="shared" si="18"/>
        <v>16719</v>
      </c>
      <c r="P164" s="90">
        <f>IFERROR(ROUND('2016 '!P164+('2016 '!$P$185*('2016 '!P164/'2016 '!$P$180)),0),0)</f>
        <v>13901</v>
      </c>
      <c r="Q164" s="90">
        <f t="shared" si="24"/>
        <v>131891</v>
      </c>
      <c r="R164" s="90">
        <f>IFERROR(ROUND('2016 '!R164+('2016 '!$R$185*('2016 '!R164/'2016 '!$R$180)),0),0)</f>
        <v>26547</v>
      </c>
      <c r="S164" s="90">
        <f t="shared" si="19"/>
        <v>80384</v>
      </c>
      <c r="T164" s="90">
        <f>IFERROR(ROUND('2016 '!T164+('2016 '!$T$185*('2016 '!T164/'2016 '!$T$180)),0),0)</f>
        <v>51417</v>
      </c>
      <c r="U164" s="90">
        <f>IFERROR(ROUND('2016 '!U164+('2016 '!$U$185*('2016 '!U164/'2016 '!$U$180)),0),0)</f>
        <v>90</v>
      </c>
      <c r="V164" s="90">
        <f t="shared" si="25"/>
        <v>16113</v>
      </c>
      <c r="W164" s="90">
        <f>IFERROR(ROUND('2016 '!W164+('2016 '!$W$185*('2016 '!W164/'2016 '!$W$180)),0),0)</f>
        <v>1694</v>
      </c>
      <c r="X164" s="90">
        <f>IFERROR(ROUND('2016 '!X164+('2016 '!$X$185*('2016 '!X164/'2016 '!$X$180)),0),0)</f>
        <v>14419</v>
      </c>
      <c r="Y164" s="90">
        <f t="shared" si="26"/>
        <v>10012</v>
      </c>
      <c r="Z164" s="90">
        <f>IFERROR(ROUND('2016 '!Z164+('2016 '!$Z$185*('2016 '!Z164/'2016 '!$Z$180)),0),0)</f>
        <v>1936</v>
      </c>
      <c r="AA164" s="90">
        <f>IFERROR(ROUND('2016 '!AA164+('2016 '!$AA$185*('2016 '!AA164/'2016 '!$AA$180)),0),0)</f>
        <v>8076</v>
      </c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</row>
    <row r="165" spans="1:43" s="86" customFormat="1" ht="42.75" outlineLevel="1">
      <c r="A165" s="86" t="s">
        <v>267</v>
      </c>
      <c r="B165" s="88" t="s">
        <v>268</v>
      </c>
      <c r="C165" s="94" t="s">
        <v>314</v>
      </c>
      <c r="D165" s="90">
        <f t="shared" si="20"/>
        <v>78590</v>
      </c>
      <c r="E165" s="90">
        <v>27590</v>
      </c>
      <c r="F165" s="90">
        <f>IFERROR(ROUND('2016 '!F165+('2016 '!$F$185*('2016 '!F165/'2016 '!$F$180)),0),0)</f>
        <v>1647</v>
      </c>
      <c r="G165" s="90">
        <v>51000</v>
      </c>
      <c r="H165" s="90">
        <f>IFERROR(ROUND('2016 '!H165+('2016 '!$H$185*('2016 '!H165/'2016 '!$H$180)),0),0)</f>
        <v>0</v>
      </c>
      <c r="I165" s="90">
        <f t="shared" si="21"/>
        <v>6568</v>
      </c>
      <c r="J165" s="90">
        <f>IFERROR(ROUND('2016 '!J165+('2016 '!$J$185*('2016 '!J165/'2016 '!$J$180)),0),0)</f>
        <v>1557</v>
      </c>
      <c r="K165" s="90">
        <v>5011</v>
      </c>
      <c r="L165" s="90">
        <f t="shared" si="22"/>
        <v>225258</v>
      </c>
      <c r="M165" s="90">
        <f t="shared" si="23"/>
        <v>16613</v>
      </c>
      <c r="N165" s="90">
        <f>IFERROR(ROUND('2016 '!N165+('2016 '!$N$185*('2016 '!N165/'2016 '!$N$180)),0),0)</f>
        <v>2209</v>
      </c>
      <c r="O165" s="90">
        <f t="shared" si="18"/>
        <v>8615</v>
      </c>
      <c r="P165" s="90">
        <f>IFERROR(ROUND('2016 '!P165+('2016 '!$P$185*('2016 '!P165/'2016 '!$P$180)),0),0)</f>
        <v>7998</v>
      </c>
      <c r="Q165" s="90">
        <f t="shared" si="24"/>
        <v>208645</v>
      </c>
      <c r="R165" s="90">
        <f>IFERROR(ROUND('2016 '!R165+('2016 '!$R$185*('2016 '!R165/'2016 '!$R$180)),0),0)</f>
        <v>34840</v>
      </c>
      <c r="S165" s="90">
        <f t="shared" si="19"/>
        <v>105496</v>
      </c>
      <c r="T165" s="90">
        <f>IFERROR(ROUND('2016 '!T165+('2016 '!$T$185*('2016 '!T165/'2016 '!$T$180)),0),0)</f>
        <v>100701</v>
      </c>
      <c r="U165" s="90">
        <f>IFERROR(ROUND('2016 '!U165+('2016 '!$U$185*('2016 '!U165/'2016 '!$U$180)),0),0)</f>
        <v>2448</v>
      </c>
      <c r="V165" s="90">
        <f t="shared" si="25"/>
        <v>17045</v>
      </c>
      <c r="W165" s="90">
        <f>IFERROR(ROUND('2016 '!W165+('2016 '!$W$185*('2016 '!W165/'2016 '!$W$180)),0),0)</f>
        <v>0</v>
      </c>
      <c r="X165" s="90">
        <f>IFERROR(ROUND('2016 '!X165+('2016 '!$X$185*('2016 '!X165/'2016 '!$X$180)),0),0)</f>
        <v>17045</v>
      </c>
      <c r="Y165" s="90">
        <f t="shared" si="26"/>
        <v>9169</v>
      </c>
      <c r="Z165" s="90">
        <f>IFERROR(ROUND('2016 '!Z165+('2016 '!$Z$185*('2016 '!Z165/'2016 '!$Z$180)),0),0)</f>
        <v>1031</v>
      </c>
      <c r="AA165" s="90">
        <f>IFERROR(ROUND('2016 '!AA165+('2016 '!$AA$185*('2016 '!AA165/'2016 '!$AA$180)),0),0)</f>
        <v>8138</v>
      </c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</row>
    <row r="166" spans="1:43" s="86" customFormat="1" ht="42.75" outlineLevel="1">
      <c r="A166" s="86" t="s">
        <v>269</v>
      </c>
      <c r="B166" s="88" t="s">
        <v>270</v>
      </c>
      <c r="C166" s="94" t="s">
        <v>313</v>
      </c>
      <c r="D166" s="90">
        <f t="shared" si="20"/>
        <v>8940</v>
      </c>
      <c r="E166" s="90">
        <v>250</v>
      </c>
      <c r="F166" s="90">
        <f>IFERROR(ROUND('2016 '!F166+('2016 '!$F$185*('2016 '!F166/'2016 '!$F$180)),0),0)</f>
        <v>0</v>
      </c>
      <c r="G166" s="90">
        <v>8690</v>
      </c>
      <c r="H166" s="90">
        <f>IFERROR(ROUND('2016 '!H166+('2016 '!$H$185*('2016 '!H166/'2016 '!$H$180)),0),0)</f>
        <v>0</v>
      </c>
      <c r="I166" s="90">
        <f t="shared" si="21"/>
        <v>842</v>
      </c>
      <c r="J166" s="90">
        <f>IFERROR(ROUND('2016 '!J166+('2016 '!$J$185*('2016 '!J166/'2016 '!$J$180)),0),0)</f>
        <v>17</v>
      </c>
      <c r="K166" s="90">
        <v>825</v>
      </c>
      <c r="L166" s="90">
        <f t="shared" si="22"/>
        <v>47504</v>
      </c>
      <c r="M166" s="90">
        <f t="shared" si="23"/>
        <v>9552</v>
      </c>
      <c r="N166" s="90">
        <f>IFERROR(ROUND('2016 '!N166+('2016 '!$N$185*('2016 '!N166/'2016 '!$N$180)),0),0)</f>
        <v>0</v>
      </c>
      <c r="O166" s="90">
        <f t="shared" si="18"/>
        <v>0</v>
      </c>
      <c r="P166" s="90">
        <f>IFERROR(ROUND('2016 '!P166+('2016 '!$P$185*('2016 '!P166/'2016 '!$P$180)),0),0)</f>
        <v>9552</v>
      </c>
      <c r="Q166" s="90">
        <f t="shared" si="24"/>
        <v>37952</v>
      </c>
      <c r="R166" s="90">
        <f>IFERROR(ROUND('2016 '!R166+('2016 '!$R$185*('2016 '!R166/'2016 '!$R$180)),0),0)</f>
        <v>5855</v>
      </c>
      <c r="S166" s="90">
        <f t="shared" si="19"/>
        <v>17729</v>
      </c>
      <c r="T166" s="90">
        <f>IFERROR(ROUND('2016 '!T166+('2016 '!$T$185*('2016 '!T166/'2016 '!$T$180)),0),0)</f>
        <v>20223</v>
      </c>
      <c r="U166" s="90">
        <f>IFERROR(ROUND('2016 '!U166+('2016 '!$U$185*('2016 '!U166/'2016 '!$U$180)),0),0)</f>
        <v>0</v>
      </c>
      <c r="V166" s="90">
        <f t="shared" si="25"/>
        <v>3232</v>
      </c>
      <c r="W166" s="90">
        <f>IFERROR(ROUND('2016 '!W166+('2016 '!$W$185*('2016 '!W166/'2016 '!$W$180)),0),0)</f>
        <v>771</v>
      </c>
      <c r="X166" s="90">
        <f>IFERROR(ROUND('2016 '!X166+('2016 '!$X$185*('2016 '!X166/'2016 '!$X$180)),0),0)</f>
        <v>2461</v>
      </c>
      <c r="Y166" s="90">
        <f t="shared" si="26"/>
        <v>1609</v>
      </c>
      <c r="Z166" s="90">
        <f>IFERROR(ROUND('2016 '!Z166+('2016 '!$Z$185*('2016 '!Z166/'2016 '!$Z$180)),0),0)</f>
        <v>191</v>
      </c>
      <c r="AA166" s="90">
        <f>IFERROR(ROUND('2016 '!AA166+('2016 '!$AA$185*('2016 '!AA166/'2016 '!$AA$180)),0),0)</f>
        <v>1418</v>
      </c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</row>
    <row r="167" spans="1:43" s="86" customFormat="1" ht="71.25" outlineLevel="1">
      <c r="A167" s="86" t="s">
        <v>18</v>
      </c>
      <c r="B167" s="88" t="s">
        <v>271</v>
      </c>
      <c r="C167" s="94" t="s">
        <v>272</v>
      </c>
      <c r="D167" s="90">
        <f t="shared" si="20"/>
        <v>0</v>
      </c>
      <c r="E167" s="90">
        <v>0</v>
      </c>
      <c r="F167" s="90">
        <f>IFERROR(ROUND('2016 '!F167+('2016 '!$F$185*('2016 '!F167/'2016 '!$F$180)),0),0)</f>
        <v>0</v>
      </c>
      <c r="G167" s="90">
        <v>0</v>
      </c>
      <c r="H167" s="90">
        <f>IFERROR(ROUND('2016 '!H167+('2016 '!$H$185*('2016 '!H167/'2016 '!$H$180)),0),0)</f>
        <v>0</v>
      </c>
      <c r="I167" s="90">
        <f t="shared" si="21"/>
        <v>0</v>
      </c>
      <c r="J167" s="90">
        <f>IFERROR(ROUND('2016 '!J167+('2016 '!$J$185*('2016 '!J167/'2016 '!$J$180)),0),0)</f>
        <v>0</v>
      </c>
      <c r="K167" s="90">
        <v>0</v>
      </c>
      <c r="L167" s="90">
        <f t="shared" si="22"/>
        <v>31897</v>
      </c>
      <c r="M167" s="90">
        <f t="shared" si="23"/>
        <v>0</v>
      </c>
      <c r="N167" s="90">
        <f>IFERROR(ROUND('2016 '!N167+('2016 '!$N$185*('2016 '!N167/'2016 '!$N$180)),0),0)</f>
        <v>0</v>
      </c>
      <c r="O167" s="90">
        <f t="shared" si="18"/>
        <v>0</v>
      </c>
      <c r="P167" s="90">
        <f>IFERROR(ROUND('2016 '!P167+('2016 '!$P$185*('2016 '!P167/'2016 '!$P$180)),0),0)</f>
        <v>0</v>
      </c>
      <c r="Q167" s="90">
        <f t="shared" si="24"/>
        <v>31897</v>
      </c>
      <c r="R167" s="90">
        <f>IFERROR(ROUND('2016 '!R167+('2016 '!$R$185*('2016 '!R167/'2016 '!$R$180)),0),0)</f>
        <v>8502</v>
      </c>
      <c r="S167" s="90">
        <f t="shared" si="19"/>
        <v>25744</v>
      </c>
      <c r="T167" s="90">
        <f>IFERROR(ROUND('2016 '!T167+('2016 '!$T$185*('2016 '!T167/'2016 '!$T$180)),0),0)</f>
        <v>6153</v>
      </c>
      <c r="U167" s="90">
        <f>IFERROR(ROUND('2016 '!U167+('2016 '!$U$185*('2016 '!U167/'2016 '!$U$180)),0),0)</f>
        <v>0</v>
      </c>
      <c r="V167" s="90">
        <f t="shared" si="25"/>
        <v>1318</v>
      </c>
      <c r="W167" s="90">
        <f>IFERROR(ROUND('2016 '!W167+('2016 '!$W$185*('2016 '!W167/'2016 '!$W$180)),0),0)</f>
        <v>0</v>
      </c>
      <c r="X167" s="90">
        <f>IFERROR(ROUND('2016 '!X167+('2016 '!$X$185*('2016 '!X167/'2016 '!$X$180)),0),0)</f>
        <v>1318</v>
      </c>
      <c r="Y167" s="90">
        <f t="shared" si="26"/>
        <v>0</v>
      </c>
      <c r="Z167" s="90">
        <f>IFERROR(ROUND('2016 '!Z167+('2016 '!$Z$185*('2016 '!Z167/'2016 '!$Z$180)),0),0)</f>
        <v>0</v>
      </c>
      <c r="AA167" s="90">
        <f>IFERROR(ROUND('2016 '!AA167+('2016 '!$AA$185*('2016 '!AA167/'2016 '!$AA$180)),0),0)</f>
        <v>0</v>
      </c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</row>
    <row r="168" spans="1:43" s="86" customFormat="1" ht="28.5" outlineLevel="1">
      <c r="A168" s="86" t="s">
        <v>18</v>
      </c>
      <c r="B168" s="88" t="s">
        <v>271</v>
      </c>
      <c r="C168" s="94" t="s">
        <v>273</v>
      </c>
      <c r="D168" s="90">
        <f t="shared" si="20"/>
        <v>0</v>
      </c>
      <c r="E168" s="90">
        <v>0</v>
      </c>
      <c r="F168" s="90">
        <f>IFERROR(ROUND('2016 '!F168+('2016 '!$F$185*('2016 '!F168/'2016 '!$F$180)),0),0)</f>
        <v>0</v>
      </c>
      <c r="G168" s="90">
        <v>0</v>
      </c>
      <c r="H168" s="90">
        <f>IFERROR(ROUND('2016 '!H168+('2016 '!$H$185*('2016 '!H168/'2016 '!$H$180)),0),0)</f>
        <v>0</v>
      </c>
      <c r="I168" s="90">
        <f t="shared" si="21"/>
        <v>0</v>
      </c>
      <c r="J168" s="90">
        <f>IFERROR(ROUND('2016 '!J168+('2016 '!$J$185*('2016 '!J168/'2016 '!$J$180)),0),0)</f>
        <v>0</v>
      </c>
      <c r="K168" s="90">
        <v>0</v>
      </c>
      <c r="L168" s="90">
        <f t="shared" si="22"/>
        <v>2695</v>
      </c>
      <c r="M168" s="90">
        <f t="shared" si="23"/>
        <v>0</v>
      </c>
      <c r="N168" s="90">
        <f>IFERROR(ROUND('2016 '!N168+('2016 '!$N$185*('2016 '!N168/'2016 '!$N$180)),0),0)</f>
        <v>0</v>
      </c>
      <c r="O168" s="90">
        <f t="shared" si="18"/>
        <v>0</v>
      </c>
      <c r="P168" s="90">
        <f>IFERROR(ROUND('2016 '!P168+('2016 '!$P$185*('2016 '!P168/'2016 '!$P$180)),0),0)</f>
        <v>0</v>
      </c>
      <c r="Q168" s="90">
        <f t="shared" si="24"/>
        <v>2695</v>
      </c>
      <c r="R168" s="90">
        <f>IFERROR(ROUND('2016 '!R168+('2016 '!$R$185*('2016 '!R168/'2016 '!$R$180)),0),0)</f>
        <v>890</v>
      </c>
      <c r="S168" s="90">
        <f t="shared" si="19"/>
        <v>2695</v>
      </c>
      <c r="T168" s="90">
        <f>IFERROR(ROUND('2016 '!T168+('2016 '!$T$185*('2016 '!T168/'2016 '!$T$180)),0),0)</f>
        <v>0</v>
      </c>
      <c r="U168" s="90">
        <f>IFERROR(ROUND('2016 '!U168+('2016 '!$U$185*('2016 '!U168/'2016 '!$U$180)),0),0)</f>
        <v>0</v>
      </c>
      <c r="V168" s="90">
        <f t="shared" si="25"/>
        <v>0</v>
      </c>
      <c r="W168" s="90">
        <f>IFERROR(ROUND('2016 '!W168+('2016 '!$W$185*('2016 '!W168/'2016 '!$W$180)),0),0)</f>
        <v>0</v>
      </c>
      <c r="X168" s="90">
        <f>IFERROR(ROUND('2016 '!X168+('2016 '!$X$185*('2016 '!X168/'2016 '!$X$180)),0),0)</f>
        <v>0</v>
      </c>
      <c r="Y168" s="90">
        <f t="shared" si="26"/>
        <v>0</v>
      </c>
      <c r="Z168" s="90">
        <f>IFERROR(ROUND('2016 '!Z168+('2016 '!$Z$185*('2016 '!Z168/'2016 '!$Z$180)),0),0)</f>
        <v>0</v>
      </c>
      <c r="AA168" s="90">
        <f>IFERROR(ROUND('2016 '!AA168+('2016 '!$AA$185*('2016 '!AA168/'2016 '!$AA$180)),0),0)</f>
        <v>0</v>
      </c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</row>
    <row r="169" spans="1:43" s="86" customFormat="1" ht="42.75" outlineLevel="1">
      <c r="A169" s="86" t="s">
        <v>274</v>
      </c>
      <c r="B169" s="88" t="s">
        <v>271</v>
      </c>
      <c r="C169" s="94" t="s">
        <v>315</v>
      </c>
      <c r="D169" s="90">
        <f t="shared" si="20"/>
        <v>55970</v>
      </c>
      <c r="E169" s="90">
        <v>3230</v>
      </c>
      <c r="F169" s="90">
        <f>IFERROR(ROUND('2016 '!F169+('2016 '!$F$185*('2016 '!F169/'2016 '!$F$180)),0),0)</f>
        <v>0</v>
      </c>
      <c r="G169" s="90">
        <v>52740</v>
      </c>
      <c r="H169" s="90">
        <f>IFERROR(ROUND('2016 '!H169+('2016 '!$H$185*('2016 '!H169/'2016 '!$H$180)),0),0)</f>
        <v>0</v>
      </c>
      <c r="I169" s="90">
        <f t="shared" si="21"/>
        <v>5452</v>
      </c>
      <c r="J169" s="90">
        <f>IFERROR(ROUND('2016 '!J169+('2016 '!$J$185*('2016 '!J169/'2016 '!$J$180)),0),0)</f>
        <v>296</v>
      </c>
      <c r="K169" s="90">
        <v>5156</v>
      </c>
      <c r="L169" s="90">
        <f t="shared" si="22"/>
        <v>319922</v>
      </c>
      <c r="M169" s="90">
        <f t="shared" si="23"/>
        <v>28823</v>
      </c>
      <c r="N169" s="90">
        <f>IFERROR(ROUND('2016 '!N169+('2016 '!$N$185*('2016 '!N169/'2016 '!$N$180)),0),0)</f>
        <v>3675</v>
      </c>
      <c r="O169" s="90">
        <f t="shared" si="18"/>
        <v>14333</v>
      </c>
      <c r="P169" s="90">
        <f>IFERROR(ROUND('2016 '!P169+('2016 '!$P$185*('2016 '!P169/'2016 '!$P$180)),0),0)</f>
        <v>14490</v>
      </c>
      <c r="Q169" s="90">
        <f t="shared" si="24"/>
        <v>291099</v>
      </c>
      <c r="R169" s="90">
        <f>IFERROR(ROUND('2016 '!R169+('2016 '!$R$185*('2016 '!R169/'2016 '!$R$180)),0),0)</f>
        <v>57113</v>
      </c>
      <c r="S169" s="90">
        <f t="shared" si="19"/>
        <v>172938</v>
      </c>
      <c r="T169" s="90">
        <f>IFERROR(ROUND('2016 '!T169+('2016 '!$T$185*('2016 '!T169/'2016 '!$T$180)),0),0)</f>
        <v>116483</v>
      </c>
      <c r="U169" s="90">
        <f>IFERROR(ROUND('2016 '!U169+('2016 '!$U$185*('2016 '!U169/'2016 '!$U$180)),0),0)</f>
        <v>1678</v>
      </c>
      <c r="V169" s="90">
        <f t="shared" si="25"/>
        <v>10299</v>
      </c>
      <c r="W169" s="90">
        <f>IFERROR(ROUND('2016 '!W169+('2016 '!$W$185*('2016 '!W169/'2016 '!$W$180)),0),0)</f>
        <v>0</v>
      </c>
      <c r="X169" s="90">
        <f>IFERROR(ROUND('2016 '!X169+('2016 '!$X$185*('2016 '!X169/'2016 '!$X$180)),0),0)</f>
        <v>10299</v>
      </c>
      <c r="Y169" s="90">
        <f t="shared" si="26"/>
        <v>13798</v>
      </c>
      <c r="Z169" s="90">
        <f>IFERROR(ROUND('2016 '!Z169+('2016 '!$Z$185*('2016 '!Z169/'2016 '!$Z$180)),0),0)</f>
        <v>928</v>
      </c>
      <c r="AA169" s="90">
        <f>IFERROR(ROUND('2016 '!AA169+('2016 '!$AA$185*('2016 '!AA169/'2016 '!$AA$180)),0),0)</f>
        <v>12870</v>
      </c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</row>
    <row r="170" spans="1:43" s="86" customFormat="1" ht="42.75" outlineLevel="1">
      <c r="A170" s="86" t="s">
        <v>275</v>
      </c>
      <c r="B170" s="88" t="s">
        <v>276</v>
      </c>
      <c r="C170" s="94" t="s">
        <v>316</v>
      </c>
      <c r="D170" s="90">
        <f t="shared" si="20"/>
        <v>10600</v>
      </c>
      <c r="E170" s="90">
        <v>900</v>
      </c>
      <c r="F170" s="90">
        <f>IFERROR(ROUND('2016 '!F170+('2016 '!$F$185*('2016 '!F170/'2016 '!$F$180)),0),0)</f>
        <v>0</v>
      </c>
      <c r="G170" s="90">
        <v>9700</v>
      </c>
      <c r="H170" s="90">
        <f>IFERROR(ROUND('2016 '!H170+('2016 '!$H$185*('2016 '!H170/'2016 '!$H$180)),0),0)</f>
        <v>0</v>
      </c>
      <c r="I170" s="90">
        <f t="shared" si="21"/>
        <v>1136</v>
      </c>
      <c r="J170" s="90">
        <f>IFERROR(ROUND('2016 '!J170+('2016 '!$J$185*('2016 '!J170/'2016 '!$J$180)),0),0)</f>
        <v>86</v>
      </c>
      <c r="K170" s="90">
        <v>1050</v>
      </c>
      <c r="L170" s="90">
        <f t="shared" si="22"/>
        <v>73620</v>
      </c>
      <c r="M170" s="90">
        <f t="shared" si="23"/>
        <v>5676</v>
      </c>
      <c r="N170" s="90">
        <f>IFERROR(ROUND('2016 '!N170+('2016 '!$N$185*('2016 '!N170/'2016 '!$N$180)),0),0)</f>
        <v>482</v>
      </c>
      <c r="O170" s="90">
        <f t="shared" si="18"/>
        <v>1880</v>
      </c>
      <c r="P170" s="90">
        <f>IFERROR(ROUND('2016 '!P170+('2016 '!$P$185*('2016 '!P170/'2016 '!$P$180)),0),0)</f>
        <v>3796</v>
      </c>
      <c r="Q170" s="90">
        <f t="shared" si="24"/>
        <v>67944</v>
      </c>
      <c r="R170" s="90">
        <f>IFERROR(ROUND('2016 '!R170+('2016 '!$R$185*('2016 '!R170/'2016 '!$R$180)),0),0)</f>
        <v>15115</v>
      </c>
      <c r="S170" s="90">
        <f t="shared" si="19"/>
        <v>45768</v>
      </c>
      <c r="T170" s="90">
        <f>IFERROR(ROUND('2016 '!T170+('2016 '!$T$185*('2016 '!T170/'2016 '!$T$180)),0),0)</f>
        <v>21951</v>
      </c>
      <c r="U170" s="90">
        <f>IFERROR(ROUND('2016 '!U170+('2016 '!$U$185*('2016 '!U170/'2016 '!$U$180)),0),0)</f>
        <v>225</v>
      </c>
      <c r="V170" s="90">
        <f t="shared" si="25"/>
        <v>5150</v>
      </c>
      <c r="W170" s="90">
        <f>IFERROR(ROUND('2016 '!W170+('2016 '!$W$185*('2016 '!W170/'2016 '!$W$180)),0),0)</f>
        <v>0</v>
      </c>
      <c r="X170" s="90">
        <f>IFERROR(ROUND('2016 '!X170+('2016 '!$X$185*('2016 '!X170/'2016 '!$X$180)),0),0)</f>
        <v>5150</v>
      </c>
      <c r="Y170" s="90">
        <f t="shared" si="26"/>
        <v>3541</v>
      </c>
      <c r="Z170" s="90">
        <f>IFERROR(ROUND('2016 '!Z170+('2016 '!$Z$185*('2016 '!Z170/'2016 '!$Z$180)),0),0)</f>
        <v>226</v>
      </c>
      <c r="AA170" s="90">
        <f>IFERROR(ROUND('2016 '!AA170+('2016 '!$AA$185*('2016 '!AA170/'2016 '!$AA$180)),0),0)</f>
        <v>3315</v>
      </c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</row>
    <row r="171" spans="1:43" s="86" customFormat="1" ht="42.75" outlineLevel="1">
      <c r="A171" s="86" t="s">
        <v>277</v>
      </c>
      <c r="B171" s="88" t="s">
        <v>278</v>
      </c>
      <c r="C171" s="94" t="s">
        <v>279</v>
      </c>
      <c r="D171" s="90">
        <f t="shared" si="20"/>
        <v>23532</v>
      </c>
      <c r="E171" s="90">
        <v>2940</v>
      </c>
      <c r="F171" s="90">
        <f>IFERROR(ROUND('2016 '!F171+('2016 '!$F$185*('2016 '!F171/'2016 '!$F$180)),0),0)</f>
        <v>0</v>
      </c>
      <c r="G171" s="90">
        <v>20592</v>
      </c>
      <c r="H171" s="90">
        <f>IFERROR(ROUND('2016 '!H171+('2016 '!$H$185*('2016 '!H171/'2016 '!$H$180)),0),0)</f>
        <v>0</v>
      </c>
      <c r="I171" s="90">
        <f t="shared" si="21"/>
        <v>1917</v>
      </c>
      <c r="J171" s="90">
        <f>IFERROR(ROUND('2016 '!J171+('2016 '!$J$185*('2016 '!J171/'2016 '!$J$180)),0),0)</f>
        <v>85</v>
      </c>
      <c r="K171" s="90">
        <v>1832</v>
      </c>
      <c r="L171" s="90">
        <f t="shared" si="22"/>
        <v>110717</v>
      </c>
      <c r="M171" s="90">
        <f t="shared" si="23"/>
        <v>10240</v>
      </c>
      <c r="N171" s="90">
        <f>IFERROR(ROUND('2016 '!N171+('2016 '!$N$185*('2016 '!N171/'2016 '!$N$180)),0),0)</f>
        <v>1306</v>
      </c>
      <c r="O171" s="90">
        <f t="shared" si="18"/>
        <v>5093</v>
      </c>
      <c r="P171" s="90">
        <f>IFERROR(ROUND('2016 '!P171+('2016 '!$P$185*('2016 '!P171/'2016 '!$P$180)),0),0)</f>
        <v>5147</v>
      </c>
      <c r="Q171" s="90">
        <f t="shared" si="24"/>
        <v>100477</v>
      </c>
      <c r="R171" s="90">
        <f>IFERROR(ROUND('2016 '!R171+('2016 '!$R$185*('2016 '!R171/'2016 '!$R$180)),0),0)</f>
        <v>17603</v>
      </c>
      <c r="S171" s="90">
        <f t="shared" si="19"/>
        <v>53302</v>
      </c>
      <c r="T171" s="90">
        <f>IFERROR(ROUND('2016 '!T171+('2016 '!$T$185*('2016 '!T171/'2016 '!$T$180)),0),0)</f>
        <v>47175</v>
      </c>
      <c r="U171" s="90">
        <f>IFERROR(ROUND('2016 '!U171+('2016 '!$U$185*('2016 '!U171/'2016 '!$U$180)),0),0)</f>
        <v>0</v>
      </c>
      <c r="V171" s="90">
        <f t="shared" si="25"/>
        <v>3200</v>
      </c>
      <c r="W171" s="90">
        <f>IFERROR(ROUND('2016 '!W171+('2016 '!$W$185*('2016 '!W171/'2016 '!$W$180)),0),0)</f>
        <v>0</v>
      </c>
      <c r="X171" s="90">
        <f>IFERROR(ROUND('2016 '!X171+('2016 '!$X$185*('2016 '!X171/'2016 '!$X$180)),0),0)</f>
        <v>3200</v>
      </c>
      <c r="Y171" s="90">
        <f t="shared" si="26"/>
        <v>4212</v>
      </c>
      <c r="Z171" s="90">
        <f>IFERROR(ROUND('2016 '!Z171+('2016 '!$Z$185*('2016 '!Z171/'2016 '!$Z$180)),0),0)</f>
        <v>52</v>
      </c>
      <c r="AA171" s="90">
        <f>IFERROR(ROUND('2016 '!AA171+('2016 '!$AA$185*('2016 '!AA171/'2016 '!$AA$180)),0),0)</f>
        <v>4160</v>
      </c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</row>
    <row r="172" spans="1:43" s="86" customFormat="1" ht="57" outlineLevel="1">
      <c r="A172" s="86" t="s">
        <v>18</v>
      </c>
      <c r="B172" s="88" t="s">
        <v>280</v>
      </c>
      <c r="C172" s="94" t="s">
        <v>281</v>
      </c>
      <c r="D172" s="90">
        <f t="shared" si="20"/>
        <v>0</v>
      </c>
      <c r="E172" s="90">
        <v>0</v>
      </c>
      <c r="F172" s="90">
        <f>IFERROR(ROUND('2016 '!F172+('2016 '!$F$185*('2016 '!F172/'2016 '!$F$180)),0),0)</f>
        <v>0</v>
      </c>
      <c r="G172" s="90">
        <v>0</v>
      </c>
      <c r="H172" s="90">
        <f>IFERROR(ROUND('2016 '!H172+('2016 '!$H$185*('2016 '!H172/'2016 '!$H$180)),0),0)</f>
        <v>0</v>
      </c>
      <c r="I172" s="90">
        <f t="shared" si="21"/>
        <v>0</v>
      </c>
      <c r="J172" s="90">
        <f>IFERROR(ROUND('2016 '!J172+('2016 '!$J$185*('2016 '!J172/'2016 '!$J$180)),0),0)</f>
        <v>0</v>
      </c>
      <c r="K172" s="90">
        <v>0</v>
      </c>
      <c r="L172" s="90">
        <f t="shared" si="22"/>
        <v>28811</v>
      </c>
      <c r="M172" s="90">
        <f t="shared" si="23"/>
        <v>0</v>
      </c>
      <c r="N172" s="90">
        <f>IFERROR(ROUND('2016 '!N172+('2016 '!$N$185*('2016 '!N172/'2016 '!$N$180)),0),0)</f>
        <v>0</v>
      </c>
      <c r="O172" s="90">
        <f t="shared" si="18"/>
        <v>0</v>
      </c>
      <c r="P172" s="90">
        <f>IFERROR(ROUND('2016 '!P172+('2016 '!$P$185*('2016 '!P172/'2016 '!$P$180)),0),0)</f>
        <v>0</v>
      </c>
      <c r="Q172" s="90">
        <f t="shared" si="24"/>
        <v>28811</v>
      </c>
      <c r="R172" s="90">
        <f>IFERROR(ROUND('2016 '!R172+('2016 '!$R$185*('2016 '!R172/'2016 '!$R$180)),0),0)</f>
        <v>8810</v>
      </c>
      <c r="S172" s="90">
        <f t="shared" si="19"/>
        <v>26677</v>
      </c>
      <c r="T172" s="90">
        <f>IFERROR(ROUND('2016 '!T172+('2016 '!$T$185*('2016 '!T172/'2016 '!$T$180)),0),0)</f>
        <v>2134</v>
      </c>
      <c r="U172" s="90">
        <f>IFERROR(ROUND('2016 '!U172+('2016 '!$U$185*('2016 '!U172/'2016 '!$U$180)),0),0)</f>
        <v>0</v>
      </c>
      <c r="V172" s="90">
        <f t="shared" si="25"/>
        <v>7518</v>
      </c>
      <c r="W172" s="90">
        <f>IFERROR(ROUND('2016 '!W172+('2016 '!$W$185*('2016 '!W172/'2016 '!$W$180)),0),0)</f>
        <v>0</v>
      </c>
      <c r="X172" s="90">
        <f>IFERROR(ROUND('2016 '!X172+('2016 '!$X$185*('2016 '!X172/'2016 '!$X$180)),0),0)</f>
        <v>7518</v>
      </c>
      <c r="Y172" s="90">
        <f t="shared" si="26"/>
        <v>0</v>
      </c>
      <c r="Z172" s="90">
        <f>IFERROR(ROUND('2016 '!Z172+('2016 '!$Z$185*('2016 '!Z172/'2016 '!$Z$180)),0),0)</f>
        <v>0</v>
      </c>
      <c r="AA172" s="90">
        <f>IFERROR(ROUND('2016 '!AA172+('2016 '!$AA$185*('2016 '!AA172/'2016 '!$AA$180)),0),0)</f>
        <v>0</v>
      </c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</row>
    <row r="173" spans="1:43" s="86" customFormat="1" ht="42.75" outlineLevel="1">
      <c r="A173" s="86" t="s">
        <v>282</v>
      </c>
      <c r="B173" s="88" t="s">
        <v>280</v>
      </c>
      <c r="C173" s="94" t="s">
        <v>283</v>
      </c>
      <c r="D173" s="90">
        <f t="shared" si="20"/>
        <v>81228</v>
      </c>
      <c r="E173" s="90">
        <v>18600</v>
      </c>
      <c r="F173" s="90">
        <f>IFERROR(ROUND('2016 '!F173+('2016 '!$F$185*('2016 '!F173/'2016 '!$F$180)),0),0)</f>
        <v>0</v>
      </c>
      <c r="G173" s="90">
        <v>62628</v>
      </c>
      <c r="H173" s="90">
        <f>IFERROR(ROUND('2016 '!H173+('2016 '!$H$185*('2016 '!H173/'2016 '!$H$180)),0),0)</f>
        <v>0</v>
      </c>
      <c r="I173" s="90">
        <f t="shared" si="21"/>
        <v>7222</v>
      </c>
      <c r="J173" s="90">
        <f>IFERROR(ROUND('2016 '!J173+('2016 '!$J$185*('2016 '!J173/'2016 '!$J$180)),0),0)</f>
        <v>742</v>
      </c>
      <c r="K173" s="90">
        <v>6480</v>
      </c>
      <c r="L173" s="90">
        <f t="shared" si="22"/>
        <v>327859</v>
      </c>
      <c r="M173" s="90">
        <f t="shared" si="23"/>
        <v>27935</v>
      </c>
      <c r="N173" s="90">
        <f>IFERROR(ROUND('2016 '!N173+('2016 '!$N$185*('2016 '!N173/'2016 '!$N$180)),0),0)</f>
        <v>2990</v>
      </c>
      <c r="O173" s="90">
        <f t="shared" si="18"/>
        <v>11661</v>
      </c>
      <c r="P173" s="90">
        <f>IFERROR(ROUND('2016 '!P173+('2016 '!$P$185*('2016 '!P173/'2016 '!$P$180)),0),0)</f>
        <v>16274</v>
      </c>
      <c r="Q173" s="90">
        <f t="shared" si="24"/>
        <v>299924</v>
      </c>
      <c r="R173" s="90">
        <f>IFERROR(ROUND('2016 '!R173+('2016 '!$R$185*('2016 '!R173/'2016 '!$R$180)),0),0)</f>
        <v>62198</v>
      </c>
      <c r="S173" s="90">
        <f t="shared" si="19"/>
        <v>188336</v>
      </c>
      <c r="T173" s="90">
        <f>IFERROR(ROUND('2016 '!T173+('2016 '!$T$185*('2016 '!T173/'2016 '!$T$180)),0),0)</f>
        <v>111588</v>
      </c>
      <c r="U173" s="90">
        <f>IFERROR(ROUND('2016 '!U173+('2016 '!$U$185*('2016 '!U173/'2016 '!$U$180)),0),0)</f>
        <v>0</v>
      </c>
      <c r="V173" s="90">
        <f t="shared" si="25"/>
        <v>22376</v>
      </c>
      <c r="W173" s="90">
        <f>IFERROR(ROUND('2016 '!W173+('2016 '!$W$185*('2016 '!W173/'2016 '!$W$180)),0),0)</f>
        <v>4868</v>
      </c>
      <c r="X173" s="90">
        <f>IFERROR(ROUND('2016 '!X173+('2016 '!$X$185*('2016 '!X173/'2016 '!$X$180)),0),0)</f>
        <v>17508</v>
      </c>
      <c r="Y173" s="90">
        <f t="shared" si="26"/>
        <v>17408</v>
      </c>
      <c r="Z173" s="90">
        <f>IFERROR(ROUND('2016 '!Z173+('2016 '!$Z$185*('2016 '!Z173/'2016 '!$Z$180)),0),0)</f>
        <v>2062</v>
      </c>
      <c r="AA173" s="90">
        <f>IFERROR(ROUND('2016 '!AA173+('2016 '!$AA$185*('2016 '!AA173/'2016 '!$AA$180)),0),0)</f>
        <v>15346</v>
      </c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</row>
    <row r="174" spans="1:43" s="86" customFormat="1" ht="42.75" outlineLevel="1">
      <c r="A174" s="86" t="s">
        <v>284</v>
      </c>
      <c r="B174" s="88" t="s">
        <v>285</v>
      </c>
      <c r="C174" s="94" t="s">
        <v>349</v>
      </c>
      <c r="D174" s="90">
        <f t="shared" si="20"/>
        <v>59779</v>
      </c>
      <c r="E174" s="90">
        <v>18727</v>
      </c>
      <c r="F174" s="90">
        <f>IFERROR(ROUND('2016 '!F174+('2016 '!$F$185*('2016 '!F174/'2016 '!$F$180)),0),0)</f>
        <v>9497</v>
      </c>
      <c r="G174" s="90">
        <v>41052</v>
      </c>
      <c r="H174" s="90">
        <f>IFERROR(ROUND('2016 '!H174+('2016 '!$H$185*('2016 '!H174/'2016 '!$H$180)),0),0)</f>
        <v>0</v>
      </c>
      <c r="I174" s="90">
        <f t="shared" si="21"/>
        <v>4548</v>
      </c>
      <c r="J174" s="90">
        <f>IFERROR(ROUND('2016 '!J174+('2016 '!$J$185*('2016 '!J174/'2016 '!$J$180)),0),0)</f>
        <v>296</v>
      </c>
      <c r="K174" s="90">
        <v>4252</v>
      </c>
      <c r="L174" s="90">
        <f t="shared" si="22"/>
        <v>248656</v>
      </c>
      <c r="M174" s="90">
        <f t="shared" si="23"/>
        <v>14544</v>
      </c>
      <c r="N174" s="90">
        <f>IFERROR(ROUND('2016 '!N174+('2016 '!$N$185*('2016 '!N174/'2016 '!$N$180)),0),0)</f>
        <v>1569</v>
      </c>
      <c r="O174" s="90">
        <f t="shared" si="18"/>
        <v>6119</v>
      </c>
      <c r="P174" s="90">
        <f>IFERROR(ROUND('2016 '!P174+('2016 '!$P$185*('2016 '!P174/'2016 '!$P$180)),0),0)</f>
        <v>8425</v>
      </c>
      <c r="Q174" s="90">
        <f t="shared" si="24"/>
        <v>234112</v>
      </c>
      <c r="R174" s="90">
        <f>IFERROR(ROUND('2016 '!R174+('2016 '!$R$185*('2016 '!R174/'2016 '!$R$180)),0),0)</f>
        <v>57214</v>
      </c>
      <c r="S174" s="90">
        <f t="shared" si="19"/>
        <v>173244</v>
      </c>
      <c r="T174" s="90">
        <f>IFERROR(ROUND('2016 '!T174+('2016 '!$T$185*('2016 '!T174/'2016 '!$T$180)),0),0)</f>
        <v>59027</v>
      </c>
      <c r="U174" s="90">
        <f>IFERROR(ROUND('2016 '!U174+('2016 '!$U$185*('2016 '!U174/'2016 '!$U$180)),0),0)</f>
        <v>1841</v>
      </c>
      <c r="V174" s="90">
        <f t="shared" si="25"/>
        <v>6221</v>
      </c>
      <c r="W174" s="90">
        <f>IFERROR(ROUND('2016 '!W174+('2016 '!$W$185*('2016 '!W174/'2016 '!$W$180)),0),0)</f>
        <v>0</v>
      </c>
      <c r="X174" s="90">
        <f>IFERROR(ROUND('2016 '!X174+('2016 '!$X$185*('2016 '!X174/'2016 '!$X$180)),0),0)</f>
        <v>6221</v>
      </c>
      <c r="Y174" s="90">
        <f t="shared" si="26"/>
        <v>12057</v>
      </c>
      <c r="Z174" s="90">
        <f>IFERROR(ROUND('2016 '!Z174+('2016 '!$Z$185*('2016 '!Z174/'2016 '!$Z$180)),0),0)</f>
        <v>1031</v>
      </c>
      <c r="AA174" s="90">
        <f>IFERROR(ROUND('2016 '!AA174+('2016 '!$AA$185*('2016 '!AA174/'2016 '!$AA$180)),0),0)</f>
        <v>11026</v>
      </c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</row>
    <row r="175" spans="1:43" s="86" customFormat="1" ht="57" outlineLevel="1">
      <c r="A175" s="86" t="s">
        <v>18</v>
      </c>
      <c r="B175" s="88" t="s">
        <v>287</v>
      </c>
      <c r="C175" s="94" t="s">
        <v>288</v>
      </c>
      <c r="D175" s="90">
        <f t="shared" si="20"/>
        <v>0</v>
      </c>
      <c r="E175" s="90">
        <v>0</v>
      </c>
      <c r="F175" s="90">
        <f>IFERROR(ROUND('2016 '!F175+('2016 '!$F$185*('2016 '!F175/'2016 '!$F$180)),0),0)</f>
        <v>0</v>
      </c>
      <c r="G175" s="90">
        <v>0</v>
      </c>
      <c r="H175" s="90">
        <f>IFERROR(ROUND('2016 '!H175+('2016 '!$H$185*('2016 '!H175/'2016 '!$H$180)),0),0)</f>
        <v>0</v>
      </c>
      <c r="I175" s="90">
        <f t="shared" si="21"/>
        <v>0</v>
      </c>
      <c r="J175" s="90">
        <f>IFERROR(ROUND('2016 '!J175+('2016 '!$J$185*('2016 '!J175/'2016 '!$J$180)),0),0)</f>
        <v>0</v>
      </c>
      <c r="K175" s="90">
        <v>0</v>
      </c>
      <c r="L175" s="90">
        <f t="shared" si="22"/>
        <v>46490</v>
      </c>
      <c r="M175" s="90">
        <f t="shared" si="23"/>
        <v>0</v>
      </c>
      <c r="N175" s="90">
        <f>IFERROR(ROUND('2016 '!N175+('2016 '!$N$185*('2016 '!N175/'2016 '!$N$180)),0),0)</f>
        <v>0</v>
      </c>
      <c r="O175" s="90">
        <f t="shared" si="18"/>
        <v>0</v>
      </c>
      <c r="P175" s="90">
        <f>IFERROR(ROUND('2016 '!P175+('2016 '!$P$185*('2016 '!P175/'2016 '!$P$180)),0),0)</f>
        <v>0</v>
      </c>
      <c r="Q175" s="90">
        <f t="shared" si="24"/>
        <v>46490</v>
      </c>
      <c r="R175" s="90">
        <f>IFERROR(ROUND('2016 '!R175+('2016 '!$R$185*('2016 '!R175/'2016 '!$R$180)),0),0)</f>
        <v>13779</v>
      </c>
      <c r="S175" s="90">
        <f t="shared" si="19"/>
        <v>41723</v>
      </c>
      <c r="T175" s="90">
        <f>IFERROR(ROUND('2016 '!T175+('2016 '!$T$185*('2016 '!T175/'2016 '!$T$180)),0),0)</f>
        <v>4767</v>
      </c>
      <c r="U175" s="90">
        <f>IFERROR(ROUND('2016 '!U175+('2016 '!$U$185*('2016 '!U175/'2016 '!$U$180)),0),0)</f>
        <v>0</v>
      </c>
      <c r="V175" s="90">
        <f t="shared" si="25"/>
        <v>876</v>
      </c>
      <c r="W175" s="90">
        <f>IFERROR(ROUND('2016 '!W175+('2016 '!$W$185*('2016 '!W175/'2016 '!$W$180)),0),0)</f>
        <v>0</v>
      </c>
      <c r="X175" s="90">
        <f>IFERROR(ROUND('2016 '!X175+('2016 '!$X$185*('2016 '!X175/'2016 '!$X$180)),0),0)</f>
        <v>876</v>
      </c>
      <c r="Y175" s="90">
        <f t="shared" si="26"/>
        <v>0</v>
      </c>
      <c r="Z175" s="90">
        <f>IFERROR(ROUND('2016 '!Z175+('2016 '!$Z$185*('2016 '!Z175/'2016 '!$Z$180)),0),0)</f>
        <v>0</v>
      </c>
      <c r="AA175" s="90">
        <f>IFERROR(ROUND('2016 '!AA175+('2016 '!$AA$185*('2016 '!AA175/'2016 '!$AA$180)),0),0)</f>
        <v>0</v>
      </c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</row>
    <row r="176" spans="1:43" s="86" customFormat="1" ht="42.75" outlineLevel="1">
      <c r="A176" s="86" t="s">
        <v>289</v>
      </c>
      <c r="B176" s="88" t="s">
        <v>287</v>
      </c>
      <c r="C176" s="94" t="s">
        <v>290</v>
      </c>
      <c r="D176" s="90">
        <f t="shared" si="20"/>
        <v>78364</v>
      </c>
      <c r="E176" s="90">
        <v>2464</v>
      </c>
      <c r="F176" s="90">
        <f>IFERROR(ROUND('2016 '!F176+('2016 '!$F$185*('2016 '!F176/'2016 '!$F$180)),0),0)</f>
        <v>0</v>
      </c>
      <c r="G176" s="90">
        <v>75900</v>
      </c>
      <c r="H176" s="90">
        <f>IFERROR(ROUND('2016 '!H176+('2016 '!$H$185*('2016 '!H176/'2016 '!$H$180)),0),0)</f>
        <v>0</v>
      </c>
      <c r="I176" s="90">
        <f t="shared" si="21"/>
        <v>7172</v>
      </c>
      <c r="J176" s="90">
        <f>IFERROR(ROUND('2016 '!J176+('2016 '!$J$185*('2016 '!J176/'2016 '!$J$180)),0),0)</f>
        <v>79</v>
      </c>
      <c r="K176" s="90">
        <v>7093</v>
      </c>
      <c r="L176" s="90">
        <f t="shared" si="22"/>
        <v>404839</v>
      </c>
      <c r="M176" s="90">
        <f t="shared" si="23"/>
        <v>46089</v>
      </c>
      <c r="N176" s="90">
        <f>IFERROR(ROUND('2016 '!N176+('2016 '!$N$185*('2016 '!N176/'2016 '!$N$180)),0),0)</f>
        <v>5877</v>
      </c>
      <c r="O176" s="90">
        <f t="shared" si="18"/>
        <v>22920</v>
      </c>
      <c r="P176" s="90">
        <f>IFERROR(ROUND('2016 '!P176+('2016 '!$P$185*('2016 '!P176/'2016 '!$P$180)),0),0)</f>
        <v>23169</v>
      </c>
      <c r="Q176" s="90">
        <f t="shared" si="24"/>
        <v>358750</v>
      </c>
      <c r="R176" s="90">
        <f>IFERROR(ROUND('2016 '!R176+('2016 '!$R$185*('2016 '!R176/'2016 '!$R$180)),0),0)</f>
        <v>75306</v>
      </c>
      <c r="S176" s="90">
        <f t="shared" si="19"/>
        <v>228027</v>
      </c>
      <c r="T176" s="124">
        <f>IFERROR(ROUND('2016 '!T176+('2016 '!$T$185*('2016 '!T176/'2016 '!$T$180)),0),0)+2903</f>
        <v>126664</v>
      </c>
      <c r="U176" s="90">
        <f>IFERROR(ROUND('2016 '!U176+('2016 '!$U$185*('2016 '!U176/'2016 '!$U$180)),0),0)</f>
        <v>4059</v>
      </c>
      <c r="V176" s="90">
        <f t="shared" si="25"/>
        <v>18841</v>
      </c>
      <c r="W176" s="90">
        <f>IFERROR(ROUND('2016 '!W176+('2016 '!$W$185*('2016 '!W176/'2016 '!$W$180)),0),0)</f>
        <v>0</v>
      </c>
      <c r="X176" s="124">
        <f>IFERROR(ROUND('2016 '!X176+('2016 '!$X$185*('2016 '!X176/'2016 '!$X$180)),0),0)+2363</f>
        <v>18841</v>
      </c>
      <c r="Y176" s="90">
        <f t="shared" si="26"/>
        <v>20574</v>
      </c>
      <c r="Z176" s="90">
        <f>IFERROR(ROUND('2016 '!Z176+('2016 '!$Z$185*('2016 '!Z176/'2016 '!$Z$180)),0),0)</f>
        <v>1636</v>
      </c>
      <c r="AA176" s="90">
        <f>IFERROR(ROUND('2016 '!AA176+('2016 '!$AA$185*('2016 '!AA176/'2016 '!$AA$180)),0),0)</f>
        <v>18938</v>
      </c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</row>
    <row r="177" spans="1:43" s="86" customFormat="1" ht="42.75" outlineLevel="2">
      <c r="B177" s="100"/>
      <c r="C177" s="101" t="s">
        <v>291</v>
      </c>
      <c r="D177" s="90">
        <f t="shared" si="20"/>
        <v>250</v>
      </c>
      <c r="E177" s="102">
        <v>0</v>
      </c>
      <c r="F177" s="90">
        <f>IFERROR(ROUND('2016 '!F177+('2016 '!$F$185*('2016 '!F177/'2016 '!$F$180)),0),0)</f>
        <v>0</v>
      </c>
      <c r="G177" s="102">
        <v>250</v>
      </c>
      <c r="H177" s="90">
        <f>IFERROR(ROUND('2016 '!H177+('2016 '!$H$185*('2016 '!H177/'2016 '!$H$180)),0),0)</f>
        <v>0</v>
      </c>
      <c r="I177" s="90">
        <f t="shared" si="21"/>
        <v>28</v>
      </c>
      <c r="J177" s="90">
        <f>IFERROR(ROUND('2016 '!J177+('2016 '!$J$185*('2016 '!J177/'2016 '!$J$180)),0),0)</f>
        <v>0</v>
      </c>
      <c r="K177" s="102">
        <v>28</v>
      </c>
      <c r="L177" s="90">
        <f t="shared" si="22"/>
        <v>45</v>
      </c>
      <c r="M177" s="90">
        <f t="shared" si="23"/>
        <v>0</v>
      </c>
      <c r="N177" s="90">
        <f>IFERROR(ROUND('2016 '!N177+('2016 '!$N$185*('2016 '!N177/'2016 '!$N$180)),0),0)</f>
        <v>0</v>
      </c>
      <c r="O177" s="90">
        <f t="shared" si="18"/>
        <v>0</v>
      </c>
      <c r="P177" s="90">
        <f>IFERROR(ROUND('2016 '!P177+('2016 '!$P$185*('2016 '!P177/'2016 '!$P$180)),0),0)</f>
        <v>0</v>
      </c>
      <c r="Q177" s="90">
        <f t="shared" si="24"/>
        <v>45</v>
      </c>
      <c r="R177" s="90">
        <f>IFERROR(ROUND('2016 '!R177+('2016 '!$R$185*('2016 '!R177/'2016 '!$R$180)),0),0)</f>
        <v>9</v>
      </c>
      <c r="S177" s="90">
        <f t="shared" si="19"/>
        <v>27</v>
      </c>
      <c r="T177" s="90">
        <f>IFERROR(ROUND('2016 '!T177+('2016 '!$T$185*('2016 '!T177/'2016 '!$T$180)),0),0)</f>
        <v>0</v>
      </c>
      <c r="U177" s="90">
        <f>IFERROR(ROUND('2016 '!U177+('2016 '!$U$185*('2016 '!U177/'2016 '!$U$180)),0),0)</f>
        <v>18</v>
      </c>
      <c r="V177" s="90">
        <f t="shared" si="25"/>
        <v>0</v>
      </c>
      <c r="W177" s="90">
        <f>IFERROR(ROUND('2016 '!W177+('2016 '!$W$185*('2016 '!W177/'2016 '!$W$180)),0),0)</f>
        <v>0</v>
      </c>
      <c r="X177" s="90">
        <f>IFERROR(ROUND('2016 '!X177+('2016 '!$X$185*('2016 '!X177/'2016 '!$X$180)),0),0)</f>
        <v>0</v>
      </c>
      <c r="Y177" s="90">
        <f t="shared" si="26"/>
        <v>0</v>
      </c>
      <c r="Z177" s="90">
        <f>IFERROR(ROUND('2016 '!Z177+('2016 '!$Z$185*('2016 '!Z177/'2016 '!$Z$180)),0),0)</f>
        <v>0</v>
      </c>
      <c r="AA177" s="90">
        <f>IFERROR(ROUND('2016 '!AA177+('2016 '!$AA$185*('2016 '!AA177/'2016 '!$AA$180)),0),0)</f>
        <v>0</v>
      </c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</row>
    <row r="178" spans="1:43" s="86" customFormat="1" ht="28.5" outlineLevel="2">
      <c r="B178" s="100"/>
      <c r="C178" s="103" t="s">
        <v>341</v>
      </c>
      <c r="D178" s="90"/>
      <c r="E178" s="102"/>
      <c r="F178" s="90">
        <f>IFERROR(ROUND('2016 '!F178+('2016 '!$F$185*('2016 '!F178/'2016 '!$F$180)),0),0)</f>
        <v>0</v>
      </c>
      <c r="G178" s="102"/>
      <c r="H178" s="90">
        <f>IFERROR(ROUND('2016 '!H178+('2016 '!$H$185*('2016 '!H178/'2016 '!$H$180)),0),0)</f>
        <v>0</v>
      </c>
      <c r="I178" s="90"/>
      <c r="J178" s="90">
        <f>IFERROR(ROUND('2016 '!J178+('2016 '!$J$185*('2016 '!J178/'2016 '!$J$180)),0),0)</f>
        <v>0</v>
      </c>
      <c r="K178" s="102"/>
      <c r="L178" s="90"/>
      <c r="M178" s="90"/>
      <c r="N178" s="90">
        <f>IFERROR(ROUND('2016 '!N178+('2016 '!$N$185*('2016 '!N178/'2016 '!$N$180)),0),0)</f>
        <v>0</v>
      </c>
      <c r="O178" s="90">
        <f t="shared" si="18"/>
        <v>0</v>
      </c>
      <c r="P178" s="90">
        <f>IFERROR(ROUND('2016 '!P178+('2016 '!$P$185*('2016 '!P178/'2016 '!$P$180)),0),0)</f>
        <v>0</v>
      </c>
      <c r="Q178" s="90"/>
      <c r="R178" s="90">
        <f>IFERROR(ROUND('2016 '!R178+('2016 '!$R$185*('2016 '!R178/'2016 '!$R$180)),0),0)</f>
        <v>0</v>
      </c>
      <c r="S178" s="90">
        <f t="shared" si="19"/>
        <v>0</v>
      </c>
      <c r="T178" s="90">
        <f>IFERROR(ROUND('2016 '!T178+('2016 '!$T$185*('2016 '!T178/'2016 '!$T$180)),0),0)</f>
        <v>0</v>
      </c>
      <c r="U178" s="90">
        <f>IFERROR(ROUND('2016 '!U178+('2016 '!$U$185*('2016 '!U178/'2016 '!$U$180)),0),0)</f>
        <v>0</v>
      </c>
      <c r="V178" s="90"/>
      <c r="W178" s="90">
        <f>IFERROR(ROUND('2016 '!W178+('2016 '!$W$185*('2016 '!W178/'2016 '!$W$180)),0),0)</f>
        <v>0</v>
      </c>
      <c r="X178" s="90">
        <f>IFERROR(ROUND('2016 '!X178+('2016 '!$X$185*('2016 '!X178/'2016 '!$X$180)),0),0)</f>
        <v>0</v>
      </c>
      <c r="Y178" s="90"/>
      <c r="Z178" s="90">
        <f>IFERROR(ROUND('2016 '!Z178+('2016 '!$Z$185*('2016 '!Z178/'2016 '!$Z$180)),0),0)</f>
        <v>0</v>
      </c>
      <c r="AA178" s="90">
        <f>IFERROR(ROUND('2016 '!AA178+('2016 '!$AA$185*('2016 '!AA178/'2016 '!$AA$180)),0),0)</f>
        <v>0</v>
      </c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</row>
    <row r="179" spans="1:43" s="86" customFormat="1" ht="42.75" outlineLevel="2">
      <c r="B179" s="100"/>
      <c r="C179" s="101" t="s">
        <v>292</v>
      </c>
      <c r="D179" s="90">
        <f t="shared" si="20"/>
        <v>57261</v>
      </c>
      <c r="E179" s="102">
        <v>0</v>
      </c>
      <c r="F179" s="90">
        <f>IFERROR(ROUND('2016 '!F179+('2016 '!$F$185*('2016 '!F179/'2016 '!$F$180)),0),0)</f>
        <v>0</v>
      </c>
      <c r="G179" s="102">
        <v>57261</v>
      </c>
      <c r="H179" s="90">
        <f>IFERROR(ROUND('2016 '!H179+('2016 '!$H$185*('2016 '!H179/'2016 '!$H$180)),0),0)</f>
        <v>0</v>
      </c>
      <c r="I179" s="90">
        <f t="shared" si="21"/>
        <v>3901</v>
      </c>
      <c r="J179" s="90">
        <f>IFERROR(ROUND('2016 '!J179+('2016 '!$J$185*('2016 '!J179/'2016 '!$J$180)),0),0)</f>
        <v>0</v>
      </c>
      <c r="K179" s="102">
        <f>4145-244</f>
        <v>3901</v>
      </c>
      <c r="L179" s="90">
        <f t="shared" si="22"/>
        <v>1036587</v>
      </c>
      <c r="M179" s="90">
        <f t="shared" si="23"/>
        <v>0</v>
      </c>
      <c r="N179" s="90">
        <f>IFERROR(ROUND('2016 '!N179+('2016 '!$N$185*('2016 '!N179/'2016 '!$N$180)),0),0)</f>
        <v>0</v>
      </c>
      <c r="O179" s="90">
        <f t="shared" si="18"/>
        <v>0</v>
      </c>
      <c r="P179" s="90">
        <f>IFERROR(ROUND('2016 '!P179+('2016 '!$P$185*('2016 '!P179/'2016 '!$P$180)),0),0)</f>
        <v>0</v>
      </c>
      <c r="Q179" s="90">
        <f t="shared" si="24"/>
        <v>1036587</v>
      </c>
      <c r="R179" s="124">
        <f>IFERROR(ROUND('2016 '!R179+('2016 '!$R$185*('2016 '!R179/'2016 '!$R$180)),0),0)-5665</f>
        <v>122309</v>
      </c>
      <c r="S179" s="90">
        <f t="shared" si="19"/>
        <v>370352</v>
      </c>
      <c r="T179" s="90">
        <f>IFERROR(ROUND('2016 '!T179+('2016 '!$T$185*('2016 '!T179/'2016 '!$T$180)),0),0)</f>
        <v>0</v>
      </c>
      <c r="U179" s="124">
        <f>IFERROR(ROUND('2016 '!U179+('2016 '!$U$185*('2016 '!U179/'2016 '!$U$180)),0),0)-1885</f>
        <v>666235</v>
      </c>
      <c r="V179" s="90">
        <f t="shared" si="25"/>
        <v>0</v>
      </c>
      <c r="W179" s="90">
        <f>IFERROR(ROUND('2016 '!W179+('2016 '!$W$185*('2016 '!W179/'2016 '!$W$180)),0),0)</f>
        <v>0</v>
      </c>
      <c r="X179" s="90">
        <f>IFERROR(ROUND('2016 '!X179+('2016 '!$X$185*('2016 '!X179/'2016 '!$X$180)),0),0)</f>
        <v>0</v>
      </c>
      <c r="Y179" s="90">
        <f t="shared" si="26"/>
        <v>0</v>
      </c>
      <c r="Z179" s="90">
        <f>IFERROR(ROUND('2016 '!Z179+('2016 '!$Z$185*('2016 '!Z179/'2016 '!$Z$180)),0),0)</f>
        <v>0</v>
      </c>
      <c r="AA179" s="90">
        <f>IFERROR(ROUND('2016 '!AA179+('2016 '!$AA$185*('2016 '!AA179/'2016 '!$AA$180)),0),0)</f>
        <v>0</v>
      </c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</row>
    <row r="180" spans="1:43" s="104" customFormat="1" ht="14.25">
      <c r="B180" s="176" t="s">
        <v>293</v>
      </c>
      <c r="C180" s="176"/>
      <c r="D180" s="105">
        <f t="shared" ref="D180:AA180" si="27">SUM(D8:D179)</f>
        <v>7487031</v>
      </c>
      <c r="E180" s="105">
        <f t="shared" si="27"/>
        <v>2280640</v>
      </c>
      <c r="F180" s="105">
        <f t="shared" si="27"/>
        <v>110603</v>
      </c>
      <c r="G180" s="105">
        <f t="shared" si="27"/>
        <v>5206391</v>
      </c>
      <c r="H180" s="105">
        <f t="shared" si="27"/>
        <v>98392</v>
      </c>
      <c r="I180" s="105">
        <f t="shared" si="27"/>
        <v>519533</v>
      </c>
      <c r="J180" s="105">
        <f t="shared" si="27"/>
        <v>55300</v>
      </c>
      <c r="K180" s="105">
        <f t="shared" si="27"/>
        <v>464233</v>
      </c>
      <c r="L180" s="105">
        <f t="shared" si="27"/>
        <v>22132627</v>
      </c>
      <c r="M180" s="105">
        <f t="shared" si="27"/>
        <v>2099532</v>
      </c>
      <c r="N180" s="105">
        <f t="shared" si="27"/>
        <v>259678</v>
      </c>
      <c r="O180" s="105">
        <f t="shared" si="27"/>
        <v>1012743</v>
      </c>
      <c r="P180" s="105">
        <f t="shared" si="27"/>
        <v>1086789</v>
      </c>
      <c r="Q180" s="105">
        <f t="shared" si="27"/>
        <v>20033095</v>
      </c>
      <c r="R180" s="105">
        <f t="shared" si="27"/>
        <v>4457979</v>
      </c>
      <c r="S180" s="105">
        <f t="shared" si="27"/>
        <v>13498760</v>
      </c>
      <c r="T180" s="105">
        <f t="shared" si="27"/>
        <v>5267835</v>
      </c>
      <c r="U180" s="105">
        <f t="shared" si="27"/>
        <v>1266500</v>
      </c>
      <c r="V180" s="105">
        <f t="shared" si="27"/>
        <v>1481408</v>
      </c>
      <c r="W180" s="105">
        <f t="shared" si="27"/>
        <v>144264</v>
      </c>
      <c r="X180" s="105">
        <f t="shared" si="27"/>
        <v>1337144</v>
      </c>
      <c r="Y180" s="105">
        <f t="shared" si="27"/>
        <v>830332</v>
      </c>
      <c r="Z180" s="105">
        <f t="shared" si="27"/>
        <v>91368</v>
      </c>
      <c r="AA180" s="105">
        <f t="shared" si="27"/>
        <v>738964</v>
      </c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</row>
    <row r="181" spans="1:43" s="104" customFormat="1" ht="14.25">
      <c r="B181" s="106"/>
      <c r="C181" s="106"/>
      <c r="D181" s="107"/>
      <c r="E181" s="107"/>
      <c r="F181" s="107">
        <f>ROUND(F180/$F$200,3)</f>
        <v>4.5999999999999999E-2</v>
      </c>
      <c r="G181" s="107"/>
      <c r="H181" s="107">
        <f>ROUND(H180/$F$201,3)</f>
        <v>3.9E-2</v>
      </c>
      <c r="I181" s="107">
        <f>ROUND(I180/$F$200,3)</f>
        <v>0.216</v>
      </c>
      <c r="J181" s="107">
        <f>ROUND(J180/$F$200,3)</f>
        <v>2.3E-2</v>
      </c>
      <c r="K181" s="107">
        <f>ROUND(K180/$F$201,3)</f>
        <v>0.184</v>
      </c>
      <c r="L181" s="107"/>
      <c r="M181" s="107"/>
      <c r="N181" s="107">
        <f>ROUND(N180/$F$200,3)</f>
        <v>0.108</v>
      </c>
      <c r="O181" s="107"/>
      <c r="P181" s="107">
        <f>ROUND(P180/$F$200,3)</f>
        <v>0.45200000000000001</v>
      </c>
      <c r="Q181" s="107"/>
      <c r="R181" s="107">
        <f>ROUND(R180/$F$201,3)</f>
        <v>1.7669999999999999</v>
      </c>
      <c r="S181" s="107"/>
      <c r="T181" s="107">
        <f>ROUND(T180/$F$201,3)</f>
        <v>2.0880000000000001</v>
      </c>
      <c r="U181" s="107">
        <f>ROUND(U180/$F$201,3)</f>
        <v>0.502</v>
      </c>
      <c r="V181" s="107">
        <f>ROUND(V180/$F$200,3)</f>
        <v>0.61599999999999999</v>
      </c>
      <c r="W181" s="107">
        <f>ROUND(W180/$F$200,3)</f>
        <v>0.06</v>
      </c>
      <c r="X181" s="107">
        <f>ROUND(X180/$F$201,3)</f>
        <v>0.53</v>
      </c>
      <c r="Y181" s="107">
        <f>ROUND(Y180/$F$200,3)</f>
        <v>0.34499999999999997</v>
      </c>
      <c r="Z181" s="107">
        <f>ROUND(Z180/$F$200,3)</f>
        <v>3.7999999999999999E-2</v>
      </c>
      <c r="AA181" s="107">
        <f>ROUND(AA180/$F$201,3)</f>
        <v>0.29299999999999998</v>
      </c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</row>
    <row r="182" spans="1:43" s="104" customFormat="1" ht="14.25">
      <c r="B182" s="106"/>
      <c r="C182" s="106"/>
      <c r="D182" s="107"/>
      <c r="E182" s="107"/>
      <c r="F182" s="107">
        <v>4.5999999999999999E-2</v>
      </c>
      <c r="G182" s="107"/>
      <c r="H182" s="107">
        <v>3.9E-2</v>
      </c>
      <c r="I182" s="107">
        <v>0.216</v>
      </c>
      <c r="J182" s="107">
        <v>2.3E-2</v>
      </c>
      <c r="K182" s="107">
        <v>0.184</v>
      </c>
      <c r="L182" s="107"/>
      <c r="M182" s="107"/>
      <c r="N182" s="107">
        <v>0.108</v>
      </c>
      <c r="O182" s="107"/>
      <c r="P182" s="107">
        <v>0.45200000000000001</v>
      </c>
      <c r="Q182" s="107"/>
      <c r="R182" s="107">
        <v>1.7669999999999999</v>
      </c>
      <c r="S182" s="107"/>
      <c r="T182" s="107">
        <v>2.0880000000000001</v>
      </c>
      <c r="U182" s="107">
        <v>0.502</v>
      </c>
      <c r="V182" s="107">
        <v>0.61599999999999999</v>
      </c>
      <c r="W182" s="107">
        <v>0.06</v>
      </c>
      <c r="X182" s="107">
        <v>0.53</v>
      </c>
      <c r="Y182" s="108">
        <v>0.34499999999999997</v>
      </c>
      <c r="Z182" s="108">
        <v>3.7999999999999999E-2</v>
      </c>
      <c r="AA182" s="108">
        <v>0.29299999999999998</v>
      </c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</row>
    <row r="183" spans="1:43" s="104" customFormat="1" ht="14.25">
      <c r="B183" s="106"/>
      <c r="C183" s="106"/>
      <c r="D183" s="107"/>
      <c r="E183" s="107"/>
      <c r="F183" s="107" t="b">
        <f t="shared" ref="F183:AA183" si="28">F181=F182</f>
        <v>1</v>
      </c>
      <c r="G183" s="107"/>
      <c r="H183" s="107" t="b">
        <f t="shared" si="28"/>
        <v>1</v>
      </c>
      <c r="I183" s="107" t="b">
        <f t="shared" si="28"/>
        <v>1</v>
      </c>
      <c r="J183" s="107" t="b">
        <f t="shared" si="28"/>
        <v>1</v>
      </c>
      <c r="K183" s="107" t="b">
        <f t="shared" si="28"/>
        <v>1</v>
      </c>
      <c r="L183" s="107"/>
      <c r="M183" s="107"/>
      <c r="N183" s="107" t="b">
        <f t="shared" si="28"/>
        <v>1</v>
      </c>
      <c r="O183" s="107"/>
      <c r="P183" s="107" t="b">
        <f t="shared" si="28"/>
        <v>1</v>
      </c>
      <c r="Q183" s="107"/>
      <c r="R183" s="107" t="b">
        <f t="shared" si="28"/>
        <v>1</v>
      </c>
      <c r="S183" s="107"/>
      <c r="T183" s="107" t="b">
        <f t="shared" si="28"/>
        <v>1</v>
      </c>
      <c r="U183" s="107" t="b">
        <f t="shared" si="28"/>
        <v>1</v>
      </c>
      <c r="V183" s="107" t="b">
        <f t="shared" si="28"/>
        <v>1</v>
      </c>
      <c r="W183" s="107" t="b">
        <f t="shared" si="28"/>
        <v>1</v>
      </c>
      <c r="X183" s="107" t="b">
        <f t="shared" si="28"/>
        <v>1</v>
      </c>
      <c r="Y183" s="107" t="b">
        <f t="shared" si="28"/>
        <v>1</v>
      </c>
      <c r="Z183" s="107" t="b">
        <f t="shared" si="28"/>
        <v>1</v>
      </c>
      <c r="AA183" s="107" t="b">
        <f t="shared" si="28"/>
        <v>1</v>
      </c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</row>
    <row r="184" spans="1:43" s="104" customFormat="1" ht="14.25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23">
        <v>1.96</v>
      </c>
      <c r="O184" s="107"/>
      <c r="P184" s="123">
        <v>2.64</v>
      </c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</row>
    <row r="185" spans="1:43" s="104" customFormat="1" ht="14.25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23">
        <f>ROUND((N180+R180)/$F$200,3)</f>
        <v>1.962</v>
      </c>
      <c r="O185" s="107"/>
      <c r="P185" s="123">
        <f>ROUND((P180+T180)/$F$200,3)</f>
        <v>2.6429999999999998</v>
      </c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</row>
    <row r="186" spans="1:43">
      <c r="B186" s="110" t="s">
        <v>294</v>
      </c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09"/>
      <c r="S186" s="109"/>
      <c r="T186" s="109"/>
      <c r="U186" s="109"/>
      <c r="V186" s="111"/>
      <c r="W186" s="111"/>
      <c r="X186" s="111"/>
      <c r="Y186" s="111"/>
      <c r="Z186" s="111"/>
      <c r="AA186" s="111"/>
    </row>
    <row r="187" spans="1:43">
      <c r="B187" s="168" t="s">
        <v>295</v>
      </c>
      <c r="C187" s="168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68"/>
      <c r="R187" s="168"/>
      <c r="S187" s="168"/>
      <c r="T187" s="168"/>
      <c r="U187" s="168"/>
      <c r="V187" s="168"/>
      <c r="W187" s="168"/>
      <c r="X187" s="168"/>
      <c r="Y187" s="168"/>
      <c r="Z187" s="168"/>
      <c r="AA187" s="168"/>
    </row>
    <row r="188" spans="1:43">
      <c r="B188" s="168" t="s">
        <v>296</v>
      </c>
      <c r="C188" s="168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  <c r="W188" s="168"/>
      <c r="X188" s="168"/>
      <c r="Y188" s="168"/>
      <c r="Z188" s="168"/>
      <c r="AA188" s="168"/>
    </row>
    <row r="189" spans="1:43">
      <c r="A189" s="112"/>
      <c r="B189" s="177" t="s">
        <v>297</v>
      </c>
      <c r="C189" s="177"/>
      <c r="D189" s="177"/>
      <c r="E189" s="177"/>
      <c r="F189" s="177"/>
      <c r="G189" s="177"/>
      <c r="H189" s="177"/>
      <c r="I189" s="177"/>
      <c r="J189" s="177"/>
      <c r="K189" s="177"/>
      <c r="L189" s="177"/>
      <c r="M189" s="177"/>
      <c r="N189" s="177"/>
      <c r="O189" s="177"/>
      <c r="P189" s="177"/>
      <c r="Q189" s="177"/>
      <c r="R189" s="177"/>
      <c r="S189" s="177"/>
      <c r="T189" s="177"/>
      <c r="U189" s="177"/>
      <c r="V189" s="177"/>
      <c r="W189" s="177"/>
      <c r="X189" s="177"/>
      <c r="Y189" s="177"/>
      <c r="Z189" s="177"/>
      <c r="AA189" s="177"/>
    </row>
    <row r="190" spans="1:43">
      <c r="A190" s="112"/>
      <c r="B190" s="167" t="s">
        <v>298</v>
      </c>
      <c r="C190" s="167"/>
      <c r="D190" s="167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</row>
    <row r="191" spans="1:43">
      <c r="B191" s="167"/>
      <c r="C191" s="167"/>
      <c r="D191" s="167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</row>
    <row r="192" spans="1:43">
      <c r="B192" s="168" t="s">
        <v>299</v>
      </c>
      <c r="C192" s="168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  <c r="W192" s="168"/>
      <c r="X192" s="168"/>
      <c r="Y192" s="168"/>
      <c r="Z192" s="168"/>
      <c r="AA192" s="168"/>
    </row>
    <row r="193" spans="2:27">
      <c r="B193" s="168" t="s">
        <v>300</v>
      </c>
      <c r="C193" s="168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68"/>
      <c r="R193" s="168"/>
      <c r="S193" s="168"/>
      <c r="T193" s="168"/>
      <c r="U193" s="168"/>
      <c r="V193" s="168"/>
      <c r="W193" s="168"/>
      <c r="X193" s="168"/>
      <c r="Y193" s="168"/>
      <c r="Z193" s="168"/>
      <c r="AA193" s="168"/>
    </row>
    <row r="194" spans="2:27">
      <c r="B194" s="169" t="s">
        <v>301</v>
      </c>
      <c r="C194" s="169"/>
      <c r="D194" s="169"/>
      <c r="E194" s="169"/>
      <c r="F194" s="169"/>
      <c r="G194" s="169"/>
      <c r="H194" s="169"/>
      <c r="I194" s="169"/>
      <c r="J194" s="169"/>
      <c r="K194" s="169"/>
      <c r="L194" s="169"/>
      <c r="M194" s="169"/>
      <c r="N194" s="169"/>
      <c r="O194" s="169"/>
      <c r="P194" s="169"/>
      <c r="Q194" s="169"/>
      <c r="R194" s="169"/>
      <c r="S194" s="169"/>
      <c r="T194" s="169"/>
      <c r="U194" s="169"/>
      <c r="V194" s="169"/>
      <c r="W194" s="169"/>
      <c r="X194" s="169"/>
      <c r="Y194" s="169"/>
      <c r="Z194" s="169"/>
      <c r="AA194" s="169"/>
    </row>
    <row r="195" spans="2:27">
      <c r="B195" s="170" t="s">
        <v>302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1"/>
      <c r="R195" s="171"/>
      <c r="S195" s="171"/>
      <c r="T195" s="170"/>
      <c r="U195" s="170"/>
      <c r="V195" s="170"/>
      <c r="W195" s="170"/>
      <c r="X195" s="170"/>
      <c r="Y195" s="170"/>
      <c r="Z195" s="170"/>
      <c r="AA195" s="170"/>
    </row>
    <row r="196" spans="2:27" s="113" customFormat="1">
      <c r="B196" s="172" t="s">
        <v>303</v>
      </c>
      <c r="C196" s="172"/>
      <c r="D196" s="114"/>
      <c r="E196" s="173" t="s">
        <v>348</v>
      </c>
      <c r="F196" s="173"/>
      <c r="G196" s="173"/>
      <c r="H196" s="173"/>
      <c r="I196" s="173"/>
      <c r="J196" s="173"/>
      <c r="K196" s="173"/>
      <c r="L196" s="172" t="s">
        <v>347</v>
      </c>
      <c r="M196" s="172"/>
      <c r="N196" s="172"/>
      <c r="O196" s="172"/>
      <c r="P196" s="172"/>
      <c r="Q196" s="172"/>
      <c r="R196" s="172"/>
      <c r="S196" s="172"/>
      <c r="T196" s="172"/>
      <c r="U196" s="172"/>
      <c r="V196" s="172"/>
      <c r="W196" s="172"/>
      <c r="X196" s="172"/>
      <c r="Y196" s="172"/>
      <c r="Z196" s="174"/>
      <c r="AA196" s="174"/>
    </row>
    <row r="198" spans="2:27"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S198" s="85"/>
      <c r="T198" s="85"/>
      <c r="U198" s="85"/>
      <c r="V198" s="85"/>
      <c r="W198" s="85"/>
      <c r="X198" s="85"/>
      <c r="Y198" s="85"/>
      <c r="Z198" s="85"/>
      <c r="AA198" s="85"/>
    </row>
    <row r="199" spans="2:27">
      <c r="D199" s="85"/>
      <c r="E199" s="85"/>
      <c r="F199" s="115"/>
      <c r="G199" s="115"/>
      <c r="H199" s="115"/>
      <c r="I199" s="85"/>
      <c r="J199" s="85"/>
      <c r="K199" s="85"/>
      <c r="L199" s="85"/>
      <c r="M199" s="85"/>
      <c r="N199" s="85"/>
      <c r="O199" s="85"/>
      <c r="P199" s="85"/>
      <c r="Q199" s="85"/>
      <c r="S199" s="85"/>
      <c r="T199" s="85"/>
      <c r="U199" s="85"/>
      <c r="V199" s="85"/>
      <c r="W199" s="85"/>
      <c r="X199" s="85"/>
      <c r="Y199" s="85"/>
      <c r="Z199" s="85"/>
      <c r="AA199" s="85"/>
    </row>
    <row r="200" spans="2:27">
      <c r="B200" s="116"/>
      <c r="C200" s="74"/>
      <c r="D200" s="74"/>
      <c r="E200" s="75" t="s">
        <v>357</v>
      </c>
      <c r="F200" s="76">
        <v>2404411</v>
      </c>
      <c r="G200" s="74" t="s">
        <v>358</v>
      </c>
      <c r="H200" s="117"/>
      <c r="I200" s="118"/>
      <c r="J200" s="119"/>
      <c r="L200" s="119"/>
    </row>
    <row r="201" spans="2:27">
      <c r="B201" s="116"/>
      <c r="C201" s="74"/>
      <c r="D201" s="74"/>
      <c r="E201" s="75" t="s">
        <v>359</v>
      </c>
      <c r="F201" s="76">
        <v>2522908</v>
      </c>
      <c r="G201" s="74" t="s">
        <v>358</v>
      </c>
      <c r="H201" s="120"/>
      <c r="I201" s="118"/>
      <c r="J201" s="119"/>
      <c r="L201" s="119"/>
      <c r="Q201" s="85"/>
      <c r="S201" s="85"/>
      <c r="T201" s="85"/>
      <c r="U201" s="85"/>
      <c r="V201" s="85"/>
    </row>
    <row r="202" spans="2:27">
      <c r="C202" s="118"/>
      <c r="D202" s="118"/>
      <c r="E202" s="118"/>
      <c r="F202" s="118"/>
      <c r="G202" s="118"/>
      <c r="H202" s="118"/>
      <c r="I202" s="118"/>
      <c r="Q202" s="85"/>
      <c r="S202" s="85"/>
      <c r="T202" s="85"/>
      <c r="U202" s="85"/>
      <c r="V202" s="85"/>
    </row>
    <row r="203" spans="2:27">
      <c r="M203" s="85"/>
      <c r="N203" s="85"/>
      <c r="Q203" s="85"/>
      <c r="S203" s="85"/>
      <c r="T203" s="85"/>
      <c r="U203" s="85"/>
      <c r="V203" s="85"/>
    </row>
    <row r="204" spans="2:27"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5"/>
      <c r="O204" s="121"/>
      <c r="P204" s="125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</row>
    <row r="206" spans="2:27">
      <c r="F206" s="119"/>
    </row>
    <row r="207" spans="2:27">
      <c r="P207" s="85"/>
      <c r="Q207" s="85"/>
      <c r="S207" s="85"/>
      <c r="T207" s="85"/>
      <c r="U207" s="85"/>
      <c r="V207" s="85"/>
    </row>
    <row r="209" spans="4:27"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126"/>
      <c r="Q209" s="85"/>
      <c r="S209" s="85"/>
      <c r="T209" s="85"/>
      <c r="U209" s="85"/>
      <c r="V209" s="85"/>
      <c r="W209" s="85"/>
      <c r="X209" s="85"/>
      <c r="Y209" s="85"/>
      <c r="Z209" s="85"/>
      <c r="AA209" s="85"/>
    </row>
    <row r="210" spans="4:27"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  <c r="AA210" s="122"/>
    </row>
    <row r="212" spans="4:27"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S212" s="85"/>
      <c r="T212" s="85"/>
      <c r="U212" s="85"/>
      <c r="V212" s="85"/>
      <c r="W212" s="85"/>
      <c r="X212" s="85"/>
      <c r="Y212" s="85"/>
      <c r="Z212" s="85"/>
      <c r="AA212" s="85"/>
    </row>
    <row r="213" spans="4:27"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S213" s="85"/>
      <c r="T213" s="85"/>
      <c r="U213" s="85"/>
      <c r="V213" s="85"/>
      <c r="W213" s="85"/>
      <c r="X213" s="85"/>
      <c r="Y213" s="85"/>
      <c r="Z213" s="85"/>
      <c r="AA213" s="85"/>
    </row>
  </sheetData>
  <mergeCells count="51">
    <mergeCell ref="B2:V2"/>
    <mergeCell ref="W2:AA2"/>
    <mergeCell ref="B3:AA3"/>
    <mergeCell ref="B4:B7"/>
    <mergeCell ref="C4:C7"/>
    <mergeCell ref="D4:H4"/>
    <mergeCell ref="I4:K4"/>
    <mergeCell ref="L4:U4"/>
    <mergeCell ref="V4:X4"/>
    <mergeCell ref="Y4:AA4"/>
    <mergeCell ref="D5:D7"/>
    <mergeCell ref="E5:F5"/>
    <mergeCell ref="G5:H5"/>
    <mergeCell ref="I5:I7"/>
    <mergeCell ref="J5:J7"/>
    <mergeCell ref="Q5:U5"/>
    <mergeCell ref="V5:V7"/>
    <mergeCell ref="W5:W7"/>
    <mergeCell ref="X5:X7"/>
    <mergeCell ref="P6:P7"/>
    <mergeCell ref="Q6:Q7"/>
    <mergeCell ref="R6:R7"/>
    <mergeCell ref="S6:S7"/>
    <mergeCell ref="H6:H7"/>
    <mergeCell ref="M6:M7"/>
    <mergeCell ref="N6:N7"/>
    <mergeCell ref="O6:O7"/>
    <mergeCell ref="L5:L7"/>
    <mergeCell ref="M5:P5"/>
    <mergeCell ref="K5:K7"/>
    <mergeCell ref="B196:C196"/>
    <mergeCell ref="E196:K196"/>
    <mergeCell ref="L196:Y196"/>
    <mergeCell ref="Z196:AA196"/>
    <mergeCell ref="T6:T7"/>
    <mergeCell ref="U6:U7"/>
    <mergeCell ref="B180:C180"/>
    <mergeCell ref="B187:AA187"/>
    <mergeCell ref="B188:AA188"/>
    <mergeCell ref="B189:AA189"/>
    <mergeCell ref="Y5:Y7"/>
    <mergeCell ref="Z5:Z7"/>
    <mergeCell ref="AA5:AA7"/>
    <mergeCell ref="E6:E7"/>
    <mergeCell ref="F6:F7"/>
    <mergeCell ref="G6:G7"/>
    <mergeCell ref="B190:AA191"/>
    <mergeCell ref="B192:AA192"/>
    <mergeCell ref="B193:AA193"/>
    <mergeCell ref="B194:AA194"/>
    <mergeCell ref="B195:AA195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98"/>
  <sheetViews>
    <sheetView tabSelected="1" view="pageBreakPreview" topLeftCell="A161" zoomScale="55" zoomScaleNormal="55" zoomScaleSheetLayoutView="55" workbookViewId="0">
      <selection activeCell="A186" sqref="A186"/>
    </sheetView>
  </sheetViews>
  <sheetFormatPr defaultColWidth="8.140625" defaultRowHeight="15" outlineLevelRow="1"/>
  <cols>
    <col min="1" max="1" width="65.7109375" style="84" customWidth="1"/>
    <col min="2" max="2" width="71.140625" style="84" customWidth="1"/>
    <col min="3" max="3" width="11" style="84" hidden="1" customWidth="1"/>
    <col min="4" max="4" width="13.28515625" style="84" hidden="1" customWidth="1"/>
    <col min="5" max="5" width="22.28515625" style="84" customWidth="1"/>
    <col min="6" max="6" width="10" style="84" hidden="1" customWidth="1"/>
    <col min="7" max="7" width="17.85546875" style="84" customWidth="1"/>
    <col min="8" max="8" width="18.7109375" style="84" customWidth="1"/>
    <col min="9" max="9" width="15.28515625" style="84" customWidth="1"/>
    <col min="10" max="10" width="17.42578125" style="84" customWidth="1"/>
    <col min="11" max="11" width="10.85546875" style="84" hidden="1" customWidth="1"/>
    <col min="12" max="12" width="10.42578125" style="84" hidden="1" customWidth="1"/>
    <col min="13" max="13" width="18.42578125" style="84" customWidth="1"/>
    <col min="14" max="14" width="9.5703125" style="84" hidden="1" customWidth="1"/>
    <col min="15" max="15" width="18.42578125" style="84" customWidth="1"/>
    <col min="16" max="16" width="11.140625" style="84" hidden="1" customWidth="1"/>
    <col min="17" max="17" width="21.140625" style="85" customWidth="1"/>
    <col min="18" max="18" width="11.140625" style="84" hidden="1" customWidth="1"/>
    <col min="19" max="19" width="18.7109375" style="84" customWidth="1"/>
    <col min="20" max="20" width="22.28515625" style="84" customWidth="1"/>
    <col min="21" max="21" width="11.85546875" style="84" customWidth="1"/>
    <col min="22" max="22" width="11.140625" style="84" customWidth="1"/>
    <col min="23" max="23" width="12" style="84" customWidth="1"/>
    <col min="24" max="24" width="11.140625" style="84" customWidth="1"/>
    <col min="25" max="25" width="10.42578125" style="84" customWidth="1"/>
    <col min="26" max="26" width="10.5703125" style="84" customWidth="1"/>
    <col min="27" max="27" width="11.28515625" style="84" bestFit="1" customWidth="1"/>
    <col min="28" max="28" width="9.7109375" style="84" bestFit="1" customWidth="1"/>
    <col min="29" max="29" width="8.140625" style="84"/>
    <col min="30" max="30" width="12" style="84" customWidth="1"/>
    <col min="31" max="16384" width="8.140625" style="84"/>
  </cols>
  <sheetData>
    <row r="1" spans="1:53" s="86" customFormat="1" ht="87" customHeight="1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68" t="s">
        <v>372</v>
      </c>
      <c r="W1" s="168"/>
      <c r="X1" s="168"/>
      <c r="Y1" s="168"/>
      <c r="Z1" s="168"/>
    </row>
    <row r="2" spans="1:53" s="86" customFormat="1" ht="60.75" customHeight="1">
      <c r="A2" s="182" t="s">
        <v>353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27"/>
    </row>
    <row r="3" spans="1:53" s="86" customFormat="1" ht="45.75" customHeight="1">
      <c r="A3" s="175" t="s">
        <v>1</v>
      </c>
      <c r="B3" s="175" t="s">
        <v>2</v>
      </c>
      <c r="C3" s="134"/>
      <c r="D3" s="135"/>
      <c r="E3" s="186" t="s">
        <v>3</v>
      </c>
      <c r="F3" s="188"/>
      <c r="G3" s="187"/>
      <c r="H3" s="175" t="s">
        <v>4</v>
      </c>
      <c r="I3" s="175"/>
      <c r="J3" s="175"/>
      <c r="K3" s="175" t="s">
        <v>5</v>
      </c>
      <c r="L3" s="175"/>
      <c r="M3" s="175"/>
      <c r="N3" s="175"/>
      <c r="O3" s="175"/>
      <c r="P3" s="175"/>
      <c r="Q3" s="175"/>
      <c r="R3" s="185"/>
      <c r="S3" s="185"/>
      <c r="T3" s="185"/>
      <c r="U3" s="175" t="s">
        <v>364</v>
      </c>
      <c r="V3" s="175"/>
      <c r="W3" s="175"/>
      <c r="X3" s="175" t="s">
        <v>7</v>
      </c>
      <c r="Y3" s="175"/>
      <c r="Z3" s="175"/>
    </row>
    <row r="4" spans="1:53" s="86" customFormat="1" ht="41.25" customHeight="1">
      <c r="A4" s="175"/>
      <c r="B4" s="175"/>
      <c r="C4" s="175" t="s">
        <v>8</v>
      </c>
      <c r="D4" s="134"/>
      <c r="E4" s="189" t="s">
        <v>374</v>
      </c>
      <c r="F4" s="134"/>
      <c r="G4" s="189" t="s">
        <v>375</v>
      </c>
      <c r="H4" s="175" t="s">
        <v>8</v>
      </c>
      <c r="I4" s="175" t="s">
        <v>9</v>
      </c>
      <c r="J4" s="175" t="s">
        <v>10</v>
      </c>
      <c r="K4" s="175" t="s">
        <v>11</v>
      </c>
      <c r="L4" s="175" t="s">
        <v>9</v>
      </c>
      <c r="M4" s="175"/>
      <c r="N4" s="175"/>
      <c r="O4" s="175"/>
      <c r="P4" s="175" t="s">
        <v>10</v>
      </c>
      <c r="Q4" s="175"/>
      <c r="R4" s="175"/>
      <c r="S4" s="175"/>
      <c r="T4" s="175"/>
      <c r="U4" s="175" t="s">
        <v>8</v>
      </c>
      <c r="V4" s="175" t="s">
        <v>9</v>
      </c>
      <c r="W4" s="175" t="s">
        <v>10</v>
      </c>
      <c r="X4" s="175" t="s">
        <v>8</v>
      </c>
      <c r="Y4" s="175" t="s">
        <v>9</v>
      </c>
      <c r="Z4" s="175" t="s">
        <v>10</v>
      </c>
    </row>
    <row r="5" spans="1:53" s="86" customFormat="1" ht="67.5" customHeight="1">
      <c r="A5" s="175"/>
      <c r="B5" s="175"/>
      <c r="C5" s="175"/>
      <c r="D5" s="178" t="s">
        <v>8</v>
      </c>
      <c r="E5" s="190"/>
      <c r="F5" s="175" t="s">
        <v>8</v>
      </c>
      <c r="G5" s="190"/>
      <c r="H5" s="175"/>
      <c r="I5" s="175"/>
      <c r="J5" s="175"/>
      <c r="K5" s="175"/>
      <c r="L5" s="175" t="s">
        <v>8</v>
      </c>
      <c r="M5" s="175" t="s">
        <v>360</v>
      </c>
      <c r="N5" s="175" t="s">
        <v>14</v>
      </c>
      <c r="O5" s="175" t="s">
        <v>15</v>
      </c>
      <c r="P5" s="175" t="s">
        <v>8</v>
      </c>
      <c r="Q5" s="180" t="s">
        <v>361</v>
      </c>
      <c r="R5" s="175" t="s">
        <v>14</v>
      </c>
      <c r="S5" s="175" t="s">
        <v>15</v>
      </c>
      <c r="T5" s="175" t="s">
        <v>16</v>
      </c>
      <c r="U5" s="175"/>
      <c r="V5" s="175"/>
      <c r="W5" s="175"/>
      <c r="X5" s="175"/>
      <c r="Y5" s="175"/>
      <c r="Z5" s="175"/>
    </row>
    <row r="6" spans="1:53" s="86" customFormat="1" ht="64.5" customHeight="1">
      <c r="A6" s="175"/>
      <c r="B6" s="175"/>
      <c r="C6" s="175"/>
      <c r="D6" s="179"/>
      <c r="E6" s="184"/>
      <c r="F6" s="175"/>
      <c r="G6" s="184"/>
      <c r="H6" s="175"/>
      <c r="I6" s="175"/>
      <c r="J6" s="175"/>
      <c r="K6" s="175"/>
      <c r="L6" s="175"/>
      <c r="M6" s="175"/>
      <c r="N6" s="175"/>
      <c r="O6" s="175"/>
      <c r="P6" s="175"/>
      <c r="Q6" s="180"/>
      <c r="R6" s="175"/>
      <c r="S6" s="175"/>
      <c r="T6" s="175"/>
      <c r="U6" s="175"/>
      <c r="V6" s="175"/>
      <c r="W6" s="175"/>
      <c r="X6" s="175"/>
      <c r="Y6" s="175"/>
      <c r="Z6" s="175"/>
    </row>
    <row r="7" spans="1:53" s="86" customFormat="1" ht="57" outlineLevel="1">
      <c r="A7" s="88" t="s">
        <v>19</v>
      </c>
      <c r="B7" s="89" t="s">
        <v>20</v>
      </c>
      <c r="C7" s="90">
        <v>0</v>
      </c>
      <c r="D7" s="90"/>
      <c r="E7" s="90"/>
      <c r="F7" s="90">
        <v>0</v>
      </c>
      <c r="G7" s="90"/>
      <c r="H7" s="90">
        <v>0</v>
      </c>
      <c r="I7" s="90"/>
      <c r="J7" s="90">
        <v>0</v>
      </c>
      <c r="K7" s="90">
        <v>37250</v>
      </c>
      <c r="L7" s="90"/>
      <c r="M7" s="90"/>
      <c r="N7" s="90"/>
      <c r="O7" s="90"/>
      <c r="P7" s="90">
        <v>37250</v>
      </c>
      <c r="Q7" s="90">
        <v>14154</v>
      </c>
      <c r="R7" s="90">
        <v>37250</v>
      </c>
      <c r="S7" s="90">
        <v>0</v>
      </c>
      <c r="T7" s="90">
        <v>0</v>
      </c>
      <c r="U7" s="90">
        <v>0</v>
      </c>
      <c r="V7" s="90"/>
      <c r="W7" s="90"/>
      <c r="X7" s="90">
        <v>0</v>
      </c>
      <c r="Y7" s="90"/>
      <c r="Z7" s="90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</row>
    <row r="8" spans="1:53" s="86" customFormat="1" ht="42.75" outlineLevel="1">
      <c r="A8" s="88" t="s">
        <v>19</v>
      </c>
      <c r="B8" s="94" t="s">
        <v>307</v>
      </c>
      <c r="C8" s="90">
        <v>11400</v>
      </c>
      <c r="D8" s="90"/>
      <c r="E8" s="90"/>
      <c r="F8" s="90">
        <v>11400</v>
      </c>
      <c r="G8" s="90"/>
      <c r="H8" s="90">
        <v>611</v>
      </c>
      <c r="I8" s="90"/>
      <c r="J8" s="90">
        <v>611</v>
      </c>
      <c r="K8" s="90">
        <v>0</v>
      </c>
      <c r="L8" s="90"/>
      <c r="M8" s="90"/>
      <c r="N8" s="90"/>
      <c r="O8" s="90"/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774</v>
      </c>
      <c r="V8" s="90"/>
      <c r="W8" s="90">
        <v>774</v>
      </c>
      <c r="X8" s="90">
        <v>0</v>
      </c>
      <c r="Y8" s="90"/>
      <c r="Z8" s="90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</row>
    <row r="9" spans="1:53" s="86" customFormat="1" ht="28.5" outlineLevel="1">
      <c r="A9" s="88" t="s">
        <v>19</v>
      </c>
      <c r="B9" s="94" t="s">
        <v>21</v>
      </c>
      <c r="C9" s="90">
        <v>0</v>
      </c>
      <c r="D9" s="90"/>
      <c r="E9" s="90"/>
      <c r="F9" s="90"/>
      <c r="G9" s="90"/>
      <c r="H9" s="90">
        <v>0</v>
      </c>
      <c r="I9" s="90"/>
      <c r="J9" s="90">
        <v>0</v>
      </c>
      <c r="K9" s="90">
        <v>187962</v>
      </c>
      <c r="L9" s="90"/>
      <c r="M9" s="90"/>
      <c r="N9" s="90"/>
      <c r="O9" s="90"/>
      <c r="P9" s="90">
        <v>187962</v>
      </c>
      <c r="Q9" s="90">
        <v>61707</v>
      </c>
      <c r="R9" s="90">
        <v>175000</v>
      </c>
      <c r="S9" s="90">
        <v>23709</v>
      </c>
      <c r="T9" s="90">
        <v>10000</v>
      </c>
      <c r="U9" s="90">
        <v>3784</v>
      </c>
      <c r="V9" s="90"/>
      <c r="W9" s="90">
        <v>3784</v>
      </c>
      <c r="X9" s="90">
        <v>0</v>
      </c>
      <c r="Y9" s="90"/>
      <c r="Z9" s="90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</row>
    <row r="10" spans="1:53" s="86" customFormat="1" ht="28.5" outlineLevel="1">
      <c r="A10" s="88" t="s">
        <v>19</v>
      </c>
      <c r="B10" s="94" t="s">
        <v>22</v>
      </c>
      <c r="C10" s="90">
        <v>0</v>
      </c>
      <c r="D10" s="90"/>
      <c r="E10" s="90"/>
      <c r="F10" s="90"/>
      <c r="G10" s="90"/>
      <c r="H10" s="90">
        <v>0</v>
      </c>
      <c r="I10" s="90"/>
      <c r="J10" s="90">
        <v>0</v>
      </c>
      <c r="K10" s="90">
        <v>3987</v>
      </c>
      <c r="L10" s="90"/>
      <c r="M10" s="90"/>
      <c r="N10" s="90"/>
      <c r="O10" s="90"/>
      <c r="P10" s="90">
        <v>3987</v>
      </c>
      <c r="Q10" s="90">
        <v>1340</v>
      </c>
      <c r="R10" s="90">
        <v>3987</v>
      </c>
      <c r="S10" s="90">
        <v>330</v>
      </c>
      <c r="T10" s="90">
        <v>0</v>
      </c>
      <c r="U10" s="90">
        <v>0</v>
      </c>
      <c r="V10" s="90"/>
      <c r="W10" s="90"/>
      <c r="X10" s="90">
        <v>0</v>
      </c>
      <c r="Y10" s="90"/>
      <c r="Z10" s="90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</row>
    <row r="11" spans="1:53" s="86" customFormat="1" ht="28.5" outlineLevel="1">
      <c r="A11" s="88" t="s">
        <v>19</v>
      </c>
      <c r="B11" s="94" t="s">
        <v>23</v>
      </c>
      <c r="C11" s="90">
        <v>0</v>
      </c>
      <c r="D11" s="90"/>
      <c r="E11" s="90"/>
      <c r="F11" s="90"/>
      <c r="G11" s="90"/>
      <c r="H11" s="90">
        <v>0</v>
      </c>
      <c r="I11" s="90"/>
      <c r="J11" s="90">
        <v>0</v>
      </c>
      <c r="K11" s="90">
        <v>8000</v>
      </c>
      <c r="L11" s="90"/>
      <c r="M11" s="90"/>
      <c r="N11" s="90"/>
      <c r="O11" s="90"/>
      <c r="P11" s="90">
        <v>8000</v>
      </c>
      <c r="Q11" s="90">
        <v>2625</v>
      </c>
      <c r="R11" s="90">
        <v>8000</v>
      </c>
      <c r="S11" s="90">
        <v>1.5</v>
      </c>
      <c r="T11" s="90">
        <v>0</v>
      </c>
      <c r="U11" s="90">
        <v>0</v>
      </c>
      <c r="V11" s="90"/>
      <c r="W11" s="90"/>
      <c r="X11" s="90">
        <v>0</v>
      </c>
      <c r="Y11" s="90"/>
      <c r="Z11" s="90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</row>
    <row r="12" spans="1:53" s="86" customFormat="1" ht="28.5" outlineLevel="1">
      <c r="A12" s="88" t="s">
        <v>19</v>
      </c>
      <c r="B12" s="94" t="s">
        <v>25</v>
      </c>
      <c r="C12" s="90">
        <v>92500</v>
      </c>
      <c r="D12" s="90">
        <v>6800</v>
      </c>
      <c r="E12" s="90">
        <v>3400</v>
      </c>
      <c r="F12" s="90">
        <v>85700</v>
      </c>
      <c r="G12" s="90"/>
      <c r="H12" s="90">
        <v>8165.1222065240581</v>
      </c>
      <c r="I12" s="90">
        <v>113</v>
      </c>
      <c r="J12" s="90">
        <v>8052.1222065240581</v>
      </c>
      <c r="K12" s="90">
        <v>330400</v>
      </c>
      <c r="L12" s="90">
        <v>0</v>
      </c>
      <c r="M12" s="90"/>
      <c r="N12" s="90"/>
      <c r="O12" s="90"/>
      <c r="P12" s="90">
        <v>330400</v>
      </c>
      <c r="Q12" s="90">
        <v>99283</v>
      </c>
      <c r="R12" s="90">
        <v>280200</v>
      </c>
      <c r="S12" s="90">
        <v>55539.771727112966</v>
      </c>
      <c r="T12" s="90">
        <v>37000</v>
      </c>
      <c r="U12" s="90">
        <v>5435</v>
      </c>
      <c r="V12" s="90">
        <v>0</v>
      </c>
      <c r="W12" s="90">
        <v>5435</v>
      </c>
      <c r="X12" s="90">
        <v>0</v>
      </c>
      <c r="Y12" s="90">
        <v>0</v>
      </c>
      <c r="Z12" s="90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</row>
    <row r="13" spans="1:53" s="86" customFormat="1" ht="42.75" outlineLevel="1">
      <c r="A13" s="88" t="s">
        <v>19</v>
      </c>
      <c r="B13" s="94" t="s">
        <v>27</v>
      </c>
      <c r="C13" s="90">
        <v>107221</v>
      </c>
      <c r="D13" s="90">
        <v>4127</v>
      </c>
      <c r="E13" s="90">
        <v>0</v>
      </c>
      <c r="F13" s="90">
        <v>103094</v>
      </c>
      <c r="G13" s="90"/>
      <c r="H13" s="90">
        <v>10798.542511835862</v>
      </c>
      <c r="I13" s="90">
        <v>412</v>
      </c>
      <c r="J13" s="90">
        <v>10386.542511835862</v>
      </c>
      <c r="K13" s="90">
        <v>322562</v>
      </c>
      <c r="L13" s="90">
        <v>0</v>
      </c>
      <c r="M13" s="90"/>
      <c r="N13" s="90"/>
      <c r="O13" s="90"/>
      <c r="P13" s="90">
        <v>322562</v>
      </c>
      <c r="Q13" s="90">
        <v>80691.007926023784</v>
      </c>
      <c r="R13" s="90">
        <v>242670</v>
      </c>
      <c r="S13" s="90">
        <v>49000.047007375215</v>
      </c>
      <c r="T13" s="90">
        <v>57300</v>
      </c>
      <c r="U13" s="90">
        <v>1161</v>
      </c>
      <c r="V13" s="90">
        <v>0</v>
      </c>
      <c r="W13" s="90">
        <v>1161</v>
      </c>
      <c r="X13" s="90">
        <v>85997</v>
      </c>
      <c r="Y13" s="90">
        <v>12100</v>
      </c>
      <c r="Z13" s="90">
        <v>73897</v>
      </c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</row>
    <row r="14" spans="1:53" s="86" customFormat="1" ht="28.5" outlineLevel="1">
      <c r="A14" s="88" t="s">
        <v>19</v>
      </c>
      <c r="B14" s="94" t="s">
        <v>29</v>
      </c>
      <c r="C14" s="90">
        <v>68362.534500000009</v>
      </c>
      <c r="D14" s="90">
        <v>6000</v>
      </c>
      <c r="E14" s="90">
        <v>0</v>
      </c>
      <c r="F14" s="90">
        <v>62362.534500000002</v>
      </c>
      <c r="G14" s="90">
        <v>6419</v>
      </c>
      <c r="H14" s="90">
        <v>6294.6377207188671</v>
      </c>
      <c r="I14" s="90">
        <v>320</v>
      </c>
      <c r="J14" s="90">
        <v>5974.6377207188671</v>
      </c>
      <c r="K14" s="90">
        <v>536794</v>
      </c>
      <c r="L14" s="90">
        <v>0</v>
      </c>
      <c r="M14" s="90"/>
      <c r="N14" s="90"/>
      <c r="O14" s="90"/>
      <c r="P14" s="90">
        <v>536794</v>
      </c>
      <c r="Q14" s="90">
        <v>85137</v>
      </c>
      <c r="R14" s="90">
        <v>257794</v>
      </c>
      <c r="S14" s="90">
        <v>282877.26168828463</v>
      </c>
      <c r="T14" s="90">
        <v>21000</v>
      </c>
      <c r="U14" s="90">
        <v>2691</v>
      </c>
      <c r="V14" s="90">
        <v>0</v>
      </c>
      <c r="W14" s="90">
        <v>2691</v>
      </c>
      <c r="X14" s="90">
        <v>0</v>
      </c>
      <c r="Y14" s="90">
        <v>0</v>
      </c>
      <c r="Z14" s="90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</row>
    <row r="15" spans="1:53" s="86" customFormat="1" ht="28.5" outlineLevel="1">
      <c r="A15" s="88" t="s">
        <v>19</v>
      </c>
      <c r="B15" s="94" t="s">
        <v>31</v>
      </c>
      <c r="C15" s="90">
        <v>36681.5</v>
      </c>
      <c r="D15" s="90">
        <v>200</v>
      </c>
      <c r="E15" s="90">
        <v>0</v>
      </c>
      <c r="F15" s="90">
        <v>36481.5</v>
      </c>
      <c r="G15" s="90"/>
      <c r="H15" s="90">
        <v>7110.5342083327969</v>
      </c>
      <c r="I15" s="90">
        <v>36</v>
      </c>
      <c r="J15" s="90">
        <v>7074.5342083327969</v>
      </c>
      <c r="K15" s="90">
        <v>65600</v>
      </c>
      <c r="L15" s="90">
        <v>0</v>
      </c>
      <c r="M15" s="90"/>
      <c r="N15" s="90"/>
      <c r="O15" s="90"/>
      <c r="P15" s="90">
        <v>65600</v>
      </c>
      <c r="Q15" s="90">
        <v>13246</v>
      </c>
      <c r="R15" s="90">
        <v>34000</v>
      </c>
      <c r="S15" s="90">
        <v>33229</v>
      </c>
      <c r="T15" s="90">
        <v>0</v>
      </c>
      <c r="U15" s="90">
        <v>1500</v>
      </c>
      <c r="V15" s="90">
        <v>0</v>
      </c>
      <c r="W15" s="90">
        <v>1500</v>
      </c>
      <c r="X15" s="90">
        <v>0</v>
      </c>
      <c r="Y15" s="90">
        <v>0</v>
      </c>
      <c r="Z15" s="90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</row>
    <row r="16" spans="1:53" s="86" customFormat="1" ht="42.75" outlineLevel="1">
      <c r="A16" s="88" t="s">
        <v>19</v>
      </c>
      <c r="B16" s="94" t="s">
        <v>32</v>
      </c>
      <c r="C16" s="90">
        <v>0</v>
      </c>
      <c r="D16" s="90"/>
      <c r="E16" s="90"/>
      <c r="F16" s="90"/>
      <c r="G16" s="90"/>
      <c r="H16" s="90">
        <v>0</v>
      </c>
      <c r="I16" s="90"/>
      <c r="J16" s="90">
        <v>0</v>
      </c>
      <c r="K16" s="90">
        <v>53826</v>
      </c>
      <c r="L16" s="90"/>
      <c r="M16" s="90"/>
      <c r="N16" s="90"/>
      <c r="O16" s="90"/>
      <c r="P16" s="90">
        <v>53826</v>
      </c>
      <c r="Q16" s="90">
        <v>16252.5</v>
      </c>
      <c r="R16" s="90">
        <v>50000</v>
      </c>
      <c r="S16" s="90">
        <v>3826</v>
      </c>
      <c r="T16" s="90">
        <v>0</v>
      </c>
      <c r="U16" s="90">
        <v>0</v>
      </c>
      <c r="V16" s="90"/>
      <c r="W16" s="90"/>
      <c r="X16" s="90">
        <v>0</v>
      </c>
      <c r="Y16" s="90"/>
      <c r="Z16" s="90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</row>
    <row r="17" spans="1:42" s="86" customFormat="1" ht="42.75" outlineLevel="1">
      <c r="A17" s="88" t="s">
        <v>19</v>
      </c>
      <c r="B17" s="94" t="s">
        <v>34</v>
      </c>
      <c r="C17" s="90">
        <v>0</v>
      </c>
      <c r="D17" s="90"/>
      <c r="E17" s="90"/>
      <c r="F17" s="90"/>
      <c r="G17" s="90"/>
      <c r="H17" s="90">
        <v>0</v>
      </c>
      <c r="I17" s="90"/>
      <c r="J17" s="90">
        <v>0</v>
      </c>
      <c r="K17" s="90">
        <v>2400</v>
      </c>
      <c r="L17" s="90"/>
      <c r="M17" s="90"/>
      <c r="N17" s="90"/>
      <c r="O17" s="90"/>
      <c r="P17" s="90">
        <v>2400</v>
      </c>
      <c r="Q17" s="90">
        <v>0</v>
      </c>
      <c r="R17" s="90">
        <v>0</v>
      </c>
      <c r="S17" s="90">
        <v>3700</v>
      </c>
      <c r="T17" s="90">
        <v>0</v>
      </c>
      <c r="U17" s="90">
        <v>0</v>
      </c>
      <c r="V17" s="90"/>
      <c r="W17" s="90"/>
      <c r="X17" s="90">
        <v>0</v>
      </c>
      <c r="Y17" s="90"/>
      <c r="Z17" s="90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</row>
    <row r="18" spans="1:42" s="86" customFormat="1" ht="42.75" outlineLevel="1">
      <c r="A18" s="88" t="s">
        <v>19</v>
      </c>
      <c r="B18" s="94" t="s">
        <v>36</v>
      </c>
      <c r="C18" s="90">
        <v>93500</v>
      </c>
      <c r="D18" s="90">
        <v>93500</v>
      </c>
      <c r="E18" s="90">
        <v>0</v>
      </c>
      <c r="F18" s="90"/>
      <c r="G18" s="90"/>
      <c r="H18" s="90">
        <v>1700</v>
      </c>
      <c r="I18" s="90">
        <v>1700</v>
      </c>
      <c r="J18" s="90">
        <v>0</v>
      </c>
      <c r="K18" s="90">
        <v>75000</v>
      </c>
      <c r="L18" s="90">
        <v>75000</v>
      </c>
      <c r="M18" s="90">
        <v>10037.878787878788</v>
      </c>
      <c r="N18" s="90">
        <v>39750</v>
      </c>
      <c r="O18" s="90">
        <v>35250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480</v>
      </c>
      <c r="V18" s="90">
        <v>480</v>
      </c>
      <c r="W18" s="90">
        <v>0</v>
      </c>
      <c r="X18" s="90">
        <v>0</v>
      </c>
      <c r="Y18" s="90">
        <v>0</v>
      </c>
      <c r="Z18" s="90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</row>
    <row r="19" spans="1:42" s="86" customFormat="1" ht="28.5" outlineLevel="1">
      <c r="A19" s="88" t="s">
        <v>19</v>
      </c>
      <c r="B19" s="94" t="s">
        <v>37</v>
      </c>
      <c r="C19" s="90">
        <v>0</v>
      </c>
      <c r="D19" s="90"/>
      <c r="E19" s="90"/>
      <c r="F19" s="90"/>
      <c r="G19" s="90"/>
      <c r="H19" s="90">
        <v>0</v>
      </c>
      <c r="I19" s="90"/>
      <c r="J19" s="90">
        <v>0</v>
      </c>
      <c r="K19" s="90">
        <v>58000</v>
      </c>
      <c r="L19" s="90"/>
      <c r="M19" s="90"/>
      <c r="N19" s="90"/>
      <c r="O19" s="90"/>
      <c r="P19" s="90">
        <v>58000</v>
      </c>
      <c r="Q19" s="90">
        <v>18815</v>
      </c>
      <c r="R19" s="90">
        <v>58000</v>
      </c>
      <c r="S19" s="90">
        <v>0</v>
      </c>
      <c r="T19" s="90">
        <v>0</v>
      </c>
      <c r="U19" s="90">
        <v>0</v>
      </c>
      <c r="V19" s="90"/>
      <c r="W19" s="90"/>
      <c r="X19" s="90">
        <v>0</v>
      </c>
      <c r="Y19" s="90"/>
      <c r="Z19" s="90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</row>
    <row r="20" spans="1:42" s="86" customFormat="1" ht="42.75" outlineLevel="1">
      <c r="A20" s="88" t="s">
        <v>19</v>
      </c>
      <c r="B20" s="94" t="s">
        <v>38</v>
      </c>
      <c r="C20" s="90">
        <v>65083</v>
      </c>
      <c r="D20" s="90"/>
      <c r="E20" s="90"/>
      <c r="F20" s="90">
        <v>65083</v>
      </c>
      <c r="G20" s="90"/>
      <c r="H20" s="90">
        <v>7184</v>
      </c>
      <c r="I20" s="90"/>
      <c r="J20" s="90">
        <v>7184</v>
      </c>
      <c r="K20" s="90">
        <v>185294</v>
      </c>
      <c r="L20" s="90"/>
      <c r="M20" s="90"/>
      <c r="N20" s="90"/>
      <c r="O20" s="90"/>
      <c r="P20" s="90">
        <v>185294</v>
      </c>
      <c r="Q20" s="90">
        <v>50023.5</v>
      </c>
      <c r="R20" s="90">
        <v>151471.5</v>
      </c>
      <c r="S20" s="90">
        <v>40599</v>
      </c>
      <c r="T20" s="90">
        <v>15000</v>
      </c>
      <c r="U20" s="90">
        <v>1888</v>
      </c>
      <c r="V20" s="90"/>
      <c r="W20" s="90">
        <v>1888</v>
      </c>
      <c r="X20" s="90">
        <v>0</v>
      </c>
      <c r="Y20" s="90"/>
      <c r="Z20" s="90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</row>
    <row r="21" spans="1:42" s="86" customFormat="1" ht="14.25" outlineLevel="1">
      <c r="A21" s="88" t="s">
        <v>19</v>
      </c>
      <c r="B21" s="94" t="s">
        <v>39</v>
      </c>
      <c r="C21" s="90">
        <v>28884.856500000002</v>
      </c>
      <c r="D21" s="90"/>
      <c r="E21" s="90"/>
      <c r="F21" s="90">
        <v>28884.856500000002</v>
      </c>
      <c r="G21" s="90"/>
      <c r="H21" s="90">
        <v>2767.3395628366475</v>
      </c>
      <c r="I21" s="90"/>
      <c r="J21" s="90">
        <v>2767.3395628366475</v>
      </c>
      <c r="K21" s="90">
        <v>96746</v>
      </c>
      <c r="L21" s="90"/>
      <c r="M21" s="90"/>
      <c r="N21" s="90"/>
      <c r="O21" s="90"/>
      <c r="P21" s="90">
        <v>96746</v>
      </c>
      <c r="Q21" s="90">
        <v>28942.5</v>
      </c>
      <c r="R21" s="90">
        <v>90000</v>
      </c>
      <c r="S21" s="90">
        <v>25401</v>
      </c>
      <c r="T21" s="90">
        <v>10000</v>
      </c>
      <c r="U21" s="90">
        <v>1570</v>
      </c>
      <c r="V21" s="90"/>
      <c r="W21" s="90">
        <v>1570</v>
      </c>
      <c r="X21" s="90">
        <v>0</v>
      </c>
      <c r="Y21" s="90"/>
      <c r="Z21" s="90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</row>
    <row r="22" spans="1:42" s="86" customFormat="1" ht="14.25" outlineLevel="1">
      <c r="A22" s="88" t="s">
        <v>19</v>
      </c>
      <c r="B22" s="94" t="s">
        <v>345</v>
      </c>
      <c r="C22" s="90">
        <v>0</v>
      </c>
      <c r="D22" s="90"/>
      <c r="E22" s="90"/>
      <c r="F22" s="90"/>
      <c r="G22" s="90"/>
      <c r="H22" s="90">
        <v>0</v>
      </c>
      <c r="I22" s="90"/>
      <c r="J22" s="90">
        <v>0</v>
      </c>
      <c r="K22" s="90">
        <v>5450</v>
      </c>
      <c r="L22" s="90"/>
      <c r="M22" s="90"/>
      <c r="N22" s="90"/>
      <c r="O22" s="90"/>
      <c r="P22" s="90">
        <v>5450</v>
      </c>
      <c r="Q22" s="90">
        <v>1800</v>
      </c>
      <c r="R22" s="90">
        <v>5450</v>
      </c>
      <c r="S22" s="90">
        <v>0</v>
      </c>
      <c r="T22" s="90">
        <v>0</v>
      </c>
      <c r="U22" s="90">
        <v>0</v>
      </c>
      <c r="V22" s="90"/>
      <c r="W22" s="90"/>
      <c r="X22" s="90">
        <v>0</v>
      </c>
      <c r="Y22" s="90"/>
      <c r="Z22" s="90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</row>
    <row r="23" spans="1:42" s="86" customFormat="1" ht="42.75" outlineLevel="1">
      <c r="A23" s="88" t="s">
        <v>41</v>
      </c>
      <c r="B23" s="94" t="s">
        <v>42</v>
      </c>
      <c r="C23" s="90">
        <v>217050</v>
      </c>
      <c r="D23" s="90">
        <v>217050</v>
      </c>
      <c r="E23" s="90">
        <v>0</v>
      </c>
      <c r="F23" s="90"/>
      <c r="G23" s="90"/>
      <c r="H23" s="90">
        <v>8524</v>
      </c>
      <c r="I23" s="90">
        <v>8524</v>
      </c>
      <c r="J23" s="90">
        <v>0</v>
      </c>
      <c r="K23" s="90">
        <v>245832</v>
      </c>
      <c r="L23" s="90">
        <v>245832</v>
      </c>
      <c r="M23" s="90">
        <v>40351.262626262629</v>
      </c>
      <c r="N23" s="90">
        <v>159791</v>
      </c>
      <c r="O23" s="90">
        <v>86041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2130</v>
      </c>
      <c r="V23" s="90">
        <v>2130</v>
      </c>
      <c r="W23" s="90">
        <v>0</v>
      </c>
      <c r="X23" s="90">
        <v>0</v>
      </c>
      <c r="Y23" s="90">
        <v>0</v>
      </c>
      <c r="Z23" s="90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</row>
    <row r="24" spans="1:42" s="86" customFormat="1" ht="28.5" outlineLevel="1">
      <c r="A24" s="88" t="s">
        <v>41</v>
      </c>
      <c r="B24" s="94" t="s">
        <v>43</v>
      </c>
      <c r="C24" s="90">
        <v>0</v>
      </c>
      <c r="D24" s="90"/>
      <c r="E24" s="90"/>
      <c r="F24" s="90"/>
      <c r="G24" s="90"/>
      <c r="H24" s="90">
        <v>0</v>
      </c>
      <c r="I24" s="90"/>
      <c r="J24" s="90">
        <v>0</v>
      </c>
      <c r="K24" s="90">
        <v>9805</v>
      </c>
      <c r="L24" s="90"/>
      <c r="M24" s="90"/>
      <c r="N24" s="90"/>
      <c r="O24" s="90"/>
      <c r="P24" s="90">
        <v>9805</v>
      </c>
      <c r="Q24" s="90">
        <v>3303</v>
      </c>
      <c r="R24" s="90">
        <v>9300</v>
      </c>
      <c r="S24" s="90">
        <v>543.45252319690076</v>
      </c>
      <c r="T24" s="90">
        <v>0</v>
      </c>
      <c r="U24" s="90">
        <v>0</v>
      </c>
      <c r="V24" s="90"/>
      <c r="W24" s="90"/>
      <c r="X24" s="90">
        <v>0</v>
      </c>
      <c r="Y24" s="90"/>
      <c r="Z24" s="90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</row>
    <row r="25" spans="1:42" s="86" customFormat="1" ht="42.75" outlineLevel="1">
      <c r="A25" s="88" t="s">
        <v>41</v>
      </c>
      <c r="B25" s="94" t="s">
        <v>45</v>
      </c>
      <c r="C25" s="90">
        <v>326151</v>
      </c>
      <c r="D25" s="90">
        <v>13888</v>
      </c>
      <c r="E25" s="90">
        <v>0</v>
      </c>
      <c r="F25" s="90">
        <v>312263</v>
      </c>
      <c r="G25" s="90"/>
      <c r="H25" s="90">
        <v>26890.441162560255</v>
      </c>
      <c r="I25" s="90">
        <v>1401</v>
      </c>
      <c r="J25" s="90">
        <v>25489.441162560255</v>
      </c>
      <c r="K25" s="90">
        <v>416860</v>
      </c>
      <c r="L25" s="90">
        <v>16795</v>
      </c>
      <c r="M25" s="90">
        <v>4241.1616161616166</v>
      </c>
      <c r="N25" s="90">
        <v>16795</v>
      </c>
      <c r="O25" s="90">
        <v>0</v>
      </c>
      <c r="P25" s="90">
        <v>400065</v>
      </c>
      <c r="Q25" s="90">
        <v>66719</v>
      </c>
      <c r="R25" s="90">
        <v>185600</v>
      </c>
      <c r="S25" s="90">
        <v>0</v>
      </c>
      <c r="T25" s="90">
        <v>15000</v>
      </c>
      <c r="U25" s="90">
        <v>2136</v>
      </c>
      <c r="V25" s="90">
        <v>0</v>
      </c>
      <c r="W25" s="90">
        <v>2136</v>
      </c>
      <c r="X25" s="90">
        <v>0</v>
      </c>
      <c r="Y25" s="90">
        <v>0</v>
      </c>
      <c r="Z25" s="90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</row>
    <row r="26" spans="1:42" s="86" customFormat="1" ht="42.75" outlineLevel="1">
      <c r="A26" s="88" t="s">
        <v>41</v>
      </c>
      <c r="B26" s="94" t="s">
        <v>47</v>
      </c>
      <c r="C26" s="90">
        <v>95143</v>
      </c>
      <c r="D26" s="90">
        <v>7096</v>
      </c>
      <c r="E26" s="90">
        <v>0</v>
      </c>
      <c r="F26" s="90">
        <v>88047</v>
      </c>
      <c r="G26" s="90"/>
      <c r="H26" s="90">
        <v>7466.7371066796068</v>
      </c>
      <c r="I26" s="90">
        <v>423</v>
      </c>
      <c r="J26" s="90">
        <v>7043.7371066796068</v>
      </c>
      <c r="K26" s="90">
        <v>60320</v>
      </c>
      <c r="L26" s="90">
        <v>100</v>
      </c>
      <c r="M26" s="90">
        <v>0</v>
      </c>
      <c r="N26" s="90">
        <v>0</v>
      </c>
      <c r="O26" s="90">
        <v>100</v>
      </c>
      <c r="P26" s="90">
        <v>60220</v>
      </c>
      <c r="Q26" s="90">
        <v>19957</v>
      </c>
      <c r="R26" s="90">
        <v>58020</v>
      </c>
      <c r="S26" s="90">
        <v>10509</v>
      </c>
      <c r="T26" s="90">
        <v>200</v>
      </c>
      <c r="U26" s="90">
        <v>1387</v>
      </c>
      <c r="V26" s="90">
        <v>0</v>
      </c>
      <c r="W26" s="90">
        <v>1387</v>
      </c>
      <c r="X26" s="90">
        <v>0</v>
      </c>
      <c r="Y26" s="90">
        <v>0</v>
      </c>
      <c r="Z26" s="90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</row>
    <row r="27" spans="1:42" s="86" customFormat="1" ht="42.75" outlineLevel="1">
      <c r="A27" s="88" t="s">
        <v>41</v>
      </c>
      <c r="B27" s="94" t="s">
        <v>49</v>
      </c>
      <c r="C27" s="90">
        <v>0</v>
      </c>
      <c r="D27" s="90"/>
      <c r="E27" s="90"/>
      <c r="F27" s="90"/>
      <c r="G27" s="90"/>
      <c r="H27" s="90">
        <v>0</v>
      </c>
      <c r="I27" s="90"/>
      <c r="J27" s="90">
        <v>0</v>
      </c>
      <c r="K27" s="90">
        <v>500</v>
      </c>
      <c r="L27" s="90"/>
      <c r="M27" s="90"/>
      <c r="N27" s="90"/>
      <c r="O27" s="90"/>
      <c r="P27" s="90">
        <v>500</v>
      </c>
      <c r="Q27" s="90">
        <v>0</v>
      </c>
      <c r="R27" s="90">
        <v>0</v>
      </c>
      <c r="S27" s="90">
        <v>990</v>
      </c>
      <c r="T27" s="90">
        <v>0</v>
      </c>
      <c r="U27" s="90">
        <v>0</v>
      </c>
      <c r="V27" s="90"/>
      <c r="W27" s="90"/>
      <c r="X27" s="90">
        <v>0</v>
      </c>
      <c r="Y27" s="90"/>
      <c r="Z27" s="90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</row>
    <row r="28" spans="1:42" s="86" customFormat="1" ht="28.5" outlineLevel="1">
      <c r="A28" s="88" t="s">
        <v>41</v>
      </c>
      <c r="B28" s="94" t="s">
        <v>51</v>
      </c>
      <c r="C28" s="90">
        <v>323000</v>
      </c>
      <c r="D28" s="90">
        <v>323000</v>
      </c>
      <c r="E28" s="90">
        <v>0</v>
      </c>
      <c r="F28" s="90"/>
      <c r="G28" s="90"/>
      <c r="H28" s="90">
        <v>4068</v>
      </c>
      <c r="I28" s="90">
        <v>4068</v>
      </c>
      <c r="J28" s="90">
        <v>0</v>
      </c>
      <c r="K28" s="90">
        <v>316500</v>
      </c>
      <c r="L28" s="90">
        <v>316500</v>
      </c>
      <c r="M28" s="90">
        <v>44757.57575757576</v>
      </c>
      <c r="N28" s="90">
        <v>177240</v>
      </c>
      <c r="O28" s="90">
        <v>139260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277</v>
      </c>
      <c r="V28" s="90">
        <v>277</v>
      </c>
      <c r="W28" s="90">
        <v>0</v>
      </c>
      <c r="X28" s="90">
        <v>0</v>
      </c>
      <c r="Y28" s="90">
        <v>0</v>
      </c>
      <c r="Z28" s="90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</row>
    <row r="29" spans="1:42" s="86" customFormat="1" ht="28.5" outlineLevel="1">
      <c r="A29" s="88" t="s">
        <v>41</v>
      </c>
      <c r="B29" s="94" t="s">
        <v>53</v>
      </c>
      <c r="C29" s="90">
        <v>18042</v>
      </c>
      <c r="D29" s="90">
        <v>780</v>
      </c>
      <c r="E29" s="90">
        <v>0</v>
      </c>
      <c r="F29" s="90">
        <v>17262</v>
      </c>
      <c r="G29" s="90"/>
      <c r="H29" s="90">
        <v>888.84058529740696</v>
      </c>
      <c r="I29" s="90">
        <v>45</v>
      </c>
      <c r="J29" s="90">
        <v>843.84058529740696</v>
      </c>
      <c r="K29" s="90">
        <v>35692</v>
      </c>
      <c r="L29" s="90">
        <v>0</v>
      </c>
      <c r="M29" s="90">
        <v>0</v>
      </c>
      <c r="N29" s="90">
        <v>0</v>
      </c>
      <c r="O29" s="90">
        <v>0</v>
      </c>
      <c r="P29" s="90">
        <v>35692</v>
      </c>
      <c r="Q29" s="90">
        <v>9984</v>
      </c>
      <c r="R29" s="90">
        <v>33032</v>
      </c>
      <c r="S29" s="90">
        <v>2916</v>
      </c>
      <c r="T29" s="90">
        <v>2700</v>
      </c>
      <c r="U29" s="90">
        <v>84</v>
      </c>
      <c r="V29" s="90">
        <v>0</v>
      </c>
      <c r="W29" s="90">
        <v>84</v>
      </c>
      <c r="X29" s="90">
        <v>0</v>
      </c>
      <c r="Y29" s="90">
        <v>0</v>
      </c>
      <c r="Z29" s="90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</row>
    <row r="30" spans="1:42" s="86" customFormat="1" ht="28.5" outlineLevel="1">
      <c r="A30" s="88" t="s">
        <v>41</v>
      </c>
      <c r="B30" s="94" t="s">
        <v>55</v>
      </c>
      <c r="C30" s="90">
        <v>56012</v>
      </c>
      <c r="D30" s="90">
        <v>36800</v>
      </c>
      <c r="E30" s="90">
        <v>0</v>
      </c>
      <c r="F30" s="90">
        <v>19212</v>
      </c>
      <c r="G30" s="90"/>
      <c r="H30" s="90">
        <v>3410.1925555502703</v>
      </c>
      <c r="I30" s="90">
        <v>2056</v>
      </c>
      <c r="J30" s="90">
        <v>1354.1925555502705</v>
      </c>
      <c r="K30" s="90">
        <v>355227</v>
      </c>
      <c r="L30" s="90">
        <v>248527</v>
      </c>
      <c r="M30" s="90">
        <v>37655.555555555555</v>
      </c>
      <c r="N30" s="90">
        <v>149116</v>
      </c>
      <c r="O30" s="90">
        <v>99411</v>
      </c>
      <c r="P30" s="90">
        <v>106700</v>
      </c>
      <c r="Q30" s="90">
        <v>30190</v>
      </c>
      <c r="R30" s="90">
        <v>88700</v>
      </c>
      <c r="S30" s="90">
        <v>31174</v>
      </c>
      <c r="T30" s="90">
        <v>0</v>
      </c>
      <c r="U30" s="90">
        <v>1823</v>
      </c>
      <c r="V30" s="90">
        <v>110</v>
      </c>
      <c r="W30" s="90">
        <v>1713</v>
      </c>
      <c r="X30" s="90">
        <v>0</v>
      </c>
      <c r="Y30" s="90">
        <v>0</v>
      </c>
      <c r="Z30" s="90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</row>
    <row r="31" spans="1:42" s="86" customFormat="1" ht="28.5" outlineLevel="1">
      <c r="A31" s="88" t="s">
        <v>41</v>
      </c>
      <c r="B31" s="94" t="s">
        <v>57</v>
      </c>
      <c r="C31" s="90">
        <v>286053.5</v>
      </c>
      <c r="D31" s="90">
        <v>40313</v>
      </c>
      <c r="E31" s="90">
        <v>4080</v>
      </c>
      <c r="F31" s="90">
        <v>245740.5</v>
      </c>
      <c r="G31" s="90"/>
      <c r="H31" s="90">
        <v>19927.06223124863</v>
      </c>
      <c r="I31" s="90">
        <v>1887</v>
      </c>
      <c r="J31" s="90">
        <v>18040.06223124863</v>
      </c>
      <c r="K31" s="90">
        <v>248420</v>
      </c>
      <c r="L31" s="90">
        <v>1500</v>
      </c>
      <c r="M31" s="90">
        <v>208.33333333333334</v>
      </c>
      <c r="N31" s="90">
        <v>825</v>
      </c>
      <c r="O31" s="90">
        <v>675</v>
      </c>
      <c r="P31" s="90">
        <v>246920</v>
      </c>
      <c r="Q31" s="90">
        <v>79564</v>
      </c>
      <c r="R31" s="90">
        <v>240920</v>
      </c>
      <c r="S31" s="90">
        <v>10100</v>
      </c>
      <c r="T31" s="90">
        <v>0</v>
      </c>
      <c r="U31" s="90">
        <v>1337</v>
      </c>
      <c r="V31" s="90">
        <v>0</v>
      </c>
      <c r="W31" s="90">
        <v>1337</v>
      </c>
      <c r="X31" s="90">
        <v>0</v>
      </c>
      <c r="Y31" s="90">
        <v>0</v>
      </c>
      <c r="Z31" s="90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</row>
    <row r="32" spans="1:42" s="86" customFormat="1" ht="57" outlineLevel="1">
      <c r="A32" s="88" t="s">
        <v>41</v>
      </c>
      <c r="B32" s="94" t="s">
        <v>363</v>
      </c>
      <c r="C32" s="90">
        <v>0</v>
      </c>
      <c r="D32" s="90"/>
      <c r="E32" s="90"/>
      <c r="F32" s="90"/>
      <c r="G32" s="90"/>
      <c r="H32" s="90">
        <v>4007</v>
      </c>
      <c r="I32" s="90"/>
      <c r="J32" s="90">
        <v>4007</v>
      </c>
      <c r="K32" s="90">
        <v>0</v>
      </c>
      <c r="L32" s="90"/>
      <c r="M32" s="90"/>
      <c r="N32" s="90"/>
      <c r="O32" s="90"/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3000</v>
      </c>
      <c r="V32" s="90"/>
      <c r="W32" s="90">
        <v>3000</v>
      </c>
      <c r="X32" s="90">
        <v>0</v>
      </c>
      <c r="Y32" s="90"/>
      <c r="Z32" s="90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</row>
    <row r="33" spans="1:42" s="86" customFormat="1" ht="57" outlineLevel="1">
      <c r="A33" s="88" t="s">
        <v>41</v>
      </c>
      <c r="B33" s="94" t="s">
        <v>59</v>
      </c>
      <c r="C33" s="90">
        <v>84133.5</v>
      </c>
      <c r="D33" s="90"/>
      <c r="E33" s="90"/>
      <c r="F33" s="90">
        <v>84133.5</v>
      </c>
      <c r="G33" s="90"/>
      <c r="H33" s="90">
        <v>5202</v>
      </c>
      <c r="I33" s="90"/>
      <c r="J33" s="90">
        <v>5202</v>
      </c>
      <c r="K33" s="90">
        <v>75496</v>
      </c>
      <c r="L33" s="90"/>
      <c r="M33" s="90"/>
      <c r="N33" s="90"/>
      <c r="O33" s="90"/>
      <c r="P33" s="90">
        <v>75496</v>
      </c>
      <c r="Q33" s="90">
        <v>28788</v>
      </c>
      <c r="R33" s="90">
        <v>70600</v>
      </c>
      <c r="S33" s="90">
        <v>4896</v>
      </c>
      <c r="T33" s="90">
        <v>0</v>
      </c>
      <c r="U33" s="90">
        <v>2381</v>
      </c>
      <c r="V33" s="90"/>
      <c r="W33" s="90">
        <v>2381</v>
      </c>
      <c r="X33" s="90">
        <v>0</v>
      </c>
      <c r="Y33" s="90"/>
      <c r="Z33" s="90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</row>
    <row r="34" spans="1:42" s="86" customFormat="1" ht="42.75" outlineLevel="1">
      <c r="A34" s="88" t="s">
        <v>41</v>
      </c>
      <c r="B34" s="94" t="s">
        <v>60</v>
      </c>
      <c r="C34" s="90">
        <v>58360.675499999998</v>
      </c>
      <c r="D34" s="90">
        <v>0</v>
      </c>
      <c r="E34" s="90">
        <v>0</v>
      </c>
      <c r="F34" s="90">
        <v>58360.675499999998</v>
      </c>
      <c r="G34" s="90"/>
      <c r="H34" s="90">
        <v>5591.8737430292194</v>
      </c>
      <c r="I34" s="90">
        <v>0</v>
      </c>
      <c r="J34" s="90">
        <v>5591.8737430292194</v>
      </c>
      <c r="K34" s="90">
        <v>289900</v>
      </c>
      <c r="L34" s="90">
        <v>0</v>
      </c>
      <c r="M34" s="90"/>
      <c r="N34" s="90"/>
      <c r="O34" s="90"/>
      <c r="P34" s="90">
        <v>289900</v>
      </c>
      <c r="Q34" s="90">
        <v>66552</v>
      </c>
      <c r="R34" s="90">
        <v>221500</v>
      </c>
      <c r="S34" s="90">
        <v>93053.0618382432</v>
      </c>
      <c r="T34" s="90">
        <v>18875</v>
      </c>
      <c r="U34" s="90">
        <v>1443</v>
      </c>
      <c r="V34" s="90">
        <v>0</v>
      </c>
      <c r="W34" s="90">
        <v>1443</v>
      </c>
      <c r="X34" s="90">
        <v>0</v>
      </c>
      <c r="Y34" s="90">
        <v>0</v>
      </c>
      <c r="Z34" s="90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</row>
    <row r="35" spans="1:42" s="86" customFormat="1" ht="42.75" outlineLevel="1">
      <c r="A35" s="88" t="s">
        <v>41</v>
      </c>
      <c r="B35" s="94" t="s">
        <v>61</v>
      </c>
      <c r="C35" s="90">
        <v>74417</v>
      </c>
      <c r="D35" s="90"/>
      <c r="E35" s="90"/>
      <c r="F35" s="90">
        <v>74417</v>
      </c>
      <c r="G35" s="90"/>
      <c r="H35" s="90">
        <v>7911.3354561094748</v>
      </c>
      <c r="I35" s="90"/>
      <c r="J35" s="90">
        <v>7911.3354561094748</v>
      </c>
      <c r="K35" s="90">
        <v>720805</v>
      </c>
      <c r="L35" s="90"/>
      <c r="M35" s="90"/>
      <c r="N35" s="90"/>
      <c r="O35" s="90"/>
      <c r="P35" s="90">
        <v>720805</v>
      </c>
      <c r="Q35" s="90">
        <v>183228</v>
      </c>
      <c r="R35" s="90">
        <v>571800</v>
      </c>
      <c r="S35" s="90">
        <v>288144.98466065852</v>
      </c>
      <c r="T35" s="90">
        <v>36478</v>
      </c>
      <c r="U35" s="90">
        <v>1336</v>
      </c>
      <c r="V35" s="90"/>
      <c r="W35" s="90">
        <v>1336</v>
      </c>
      <c r="X35" s="90">
        <v>0</v>
      </c>
      <c r="Y35" s="90"/>
      <c r="Z35" s="90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</row>
    <row r="36" spans="1:42" s="86" customFormat="1" ht="28.5" outlineLevel="1">
      <c r="A36" s="88" t="s">
        <v>41</v>
      </c>
      <c r="B36" s="94" t="s">
        <v>63</v>
      </c>
      <c r="C36" s="90">
        <v>95852</v>
      </c>
      <c r="D36" s="90">
        <v>500</v>
      </c>
      <c r="E36" s="90">
        <v>0</v>
      </c>
      <c r="F36" s="90">
        <v>95352</v>
      </c>
      <c r="G36" s="90"/>
      <c r="H36" s="90">
        <v>14601.675044272324</v>
      </c>
      <c r="I36" s="90">
        <v>98</v>
      </c>
      <c r="J36" s="90">
        <v>14503.675044272324</v>
      </c>
      <c r="K36" s="90">
        <v>49100</v>
      </c>
      <c r="L36" s="90">
        <v>0</v>
      </c>
      <c r="M36" s="90"/>
      <c r="N36" s="90"/>
      <c r="O36" s="90"/>
      <c r="P36" s="90">
        <v>49100</v>
      </c>
      <c r="Q36" s="90">
        <v>5161</v>
      </c>
      <c r="R36" s="90">
        <v>15600</v>
      </c>
      <c r="S36" s="90">
        <v>48795</v>
      </c>
      <c r="T36" s="90">
        <v>2000</v>
      </c>
      <c r="U36" s="90">
        <v>1155</v>
      </c>
      <c r="V36" s="90">
        <v>0</v>
      </c>
      <c r="W36" s="90">
        <v>1155</v>
      </c>
      <c r="X36" s="90">
        <v>0</v>
      </c>
      <c r="Y36" s="90">
        <v>0</v>
      </c>
      <c r="Z36" s="90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</row>
    <row r="37" spans="1:42" s="86" customFormat="1" ht="42.75" outlineLevel="1">
      <c r="A37" s="88" t="s">
        <v>41</v>
      </c>
      <c r="B37" s="94" t="s">
        <v>64</v>
      </c>
      <c r="C37" s="90">
        <v>0</v>
      </c>
      <c r="D37" s="90"/>
      <c r="E37" s="90"/>
      <c r="F37" s="90"/>
      <c r="G37" s="90"/>
      <c r="H37" s="90">
        <v>0</v>
      </c>
      <c r="I37" s="90"/>
      <c r="J37" s="90">
        <v>0</v>
      </c>
      <c r="K37" s="90">
        <v>175914</v>
      </c>
      <c r="L37" s="90"/>
      <c r="M37" s="90"/>
      <c r="N37" s="90"/>
      <c r="O37" s="90"/>
      <c r="P37" s="90">
        <v>175914</v>
      </c>
      <c r="Q37" s="90">
        <v>30218</v>
      </c>
      <c r="R37" s="90">
        <v>95161</v>
      </c>
      <c r="S37" s="90">
        <v>85825.681351529565</v>
      </c>
      <c r="T37" s="90">
        <v>9000</v>
      </c>
      <c r="U37" s="90">
        <v>275</v>
      </c>
      <c r="V37" s="90"/>
      <c r="W37" s="90">
        <v>275</v>
      </c>
      <c r="X37" s="90">
        <v>0</v>
      </c>
      <c r="Y37" s="90"/>
      <c r="Z37" s="90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</row>
    <row r="38" spans="1:42" s="86" customFormat="1" ht="42.75" outlineLevel="1">
      <c r="A38" s="88" t="s">
        <v>41</v>
      </c>
      <c r="B38" s="94" t="s">
        <v>65</v>
      </c>
      <c r="C38" s="90">
        <v>0</v>
      </c>
      <c r="D38" s="90"/>
      <c r="E38" s="90"/>
      <c r="F38" s="90"/>
      <c r="G38" s="90"/>
      <c r="H38" s="90">
        <v>0</v>
      </c>
      <c r="I38" s="90"/>
      <c r="J38" s="90">
        <v>0</v>
      </c>
      <c r="K38" s="90">
        <v>155757</v>
      </c>
      <c r="L38" s="90"/>
      <c r="M38" s="90"/>
      <c r="N38" s="90"/>
      <c r="O38" s="90"/>
      <c r="P38" s="90">
        <v>155757</v>
      </c>
      <c r="Q38" s="90">
        <v>38055</v>
      </c>
      <c r="R38" s="90">
        <v>116457</v>
      </c>
      <c r="S38" s="90">
        <v>69314.409938836397</v>
      </c>
      <c r="T38" s="90">
        <v>6900</v>
      </c>
      <c r="U38" s="90">
        <v>234</v>
      </c>
      <c r="V38" s="90"/>
      <c r="W38" s="90">
        <v>234</v>
      </c>
      <c r="X38" s="90">
        <v>0</v>
      </c>
      <c r="Y38" s="90"/>
      <c r="Z38" s="90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</row>
    <row r="39" spans="1:42" s="86" customFormat="1" ht="42.75" outlineLevel="1">
      <c r="A39" s="88" t="s">
        <v>41</v>
      </c>
      <c r="B39" s="94" t="s">
        <v>67</v>
      </c>
      <c r="C39" s="90">
        <v>216563</v>
      </c>
      <c r="D39" s="90">
        <v>2300</v>
      </c>
      <c r="E39" s="90">
        <v>0</v>
      </c>
      <c r="F39" s="90">
        <v>214263</v>
      </c>
      <c r="G39" s="90">
        <v>29300</v>
      </c>
      <c r="H39" s="90">
        <v>19895.180255066909</v>
      </c>
      <c r="I39" s="90">
        <v>134</v>
      </c>
      <c r="J39" s="90">
        <v>19761.180255066909</v>
      </c>
      <c r="K39" s="90">
        <v>60151</v>
      </c>
      <c r="L39" s="90">
        <v>0</v>
      </c>
      <c r="M39" s="90"/>
      <c r="N39" s="90"/>
      <c r="O39" s="90"/>
      <c r="P39" s="90">
        <v>60151</v>
      </c>
      <c r="Q39" s="90">
        <v>581</v>
      </c>
      <c r="R39" s="90">
        <v>1829</v>
      </c>
      <c r="S39" s="90">
        <v>107.61436102908927</v>
      </c>
      <c r="T39" s="90">
        <v>58222</v>
      </c>
      <c r="U39" s="90">
        <v>1191</v>
      </c>
      <c r="V39" s="90">
        <v>0</v>
      </c>
      <c r="W39" s="90">
        <v>1191</v>
      </c>
      <c r="X39" s="90">
        <v>0</v>
      </c>
      <c r="Y39" s="90">
        <v>0</v>
      </c>
      <c r="Z39" s="90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</row>
    <row r="40" spans="1:42" s="86" customFormat="1" ht="42.75" outlineLevel="1">
      <c r="A40" s="88" t="s">
        <v>41</v>
      </c>
      <c r="B40" s="94" t="s">
        <v>69</v>
      </c>
      <c r="C40" s="90">
        <v>170638</v>
      </c>
      <c r="D40" s="90">
        <v>1000</v>
      </c>
      <c r="E40" s="90">
        <v>0</v>
      </c>
      <c r="F40" s="90">
        <v>169638</v>
      </c>
      <c r="G40" s="90">
        <v>2095</v>
      </c>
      <c r="H40" s="90">
        <v>14995.679187581791</v>
      </c>
      <c r="I40" s="90">
        <v>111</v>
      </c>
      <c r="J40" s="90">
        <v>14884.679187581791</v>
      </c>
      <c r="K40" s="90">
        <v>554001</v>
      </c>
      <c r="L40" s="90">
        <v>0</v>
      </c>
      <c r="M40" s="90"/>
      <c r="N40" s="90"/>
      <c r="O40" s="90"/>
      <c r="P40" s="90">
        <v>554001</v>
      </c>
      <c r="Q40" s="90">
        <v>133995.8718626156</v>
      </c>
      <c r="R40" s="90">
        <v>401256</v>
      </c>
      <c r="S40" s="90">
        <v>103422.78166700623</v>
      </c>
      <c r="T40" s="90">
        <v>80243</v>
      </c>
      <c r="U40" s="90">
        <v>3763</v>
      </c>
      <c r="V40" s="90">
        <v>0</v>
      </c>
      <c r="W40" s="90">
        <v>3763</v>
      </c>
      <c r="X40" s="90">
        <v>0</v>
      </c>
      <c r="Y40" s="90">
        <v>0</v>
      </c>
      <c r="Z40" s="9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</row>
    <row r="41" spans="1:42" s="86" customFormat="1" ht="28.5" outlineLevel="1">
      <c r="A41" s="88" t="s">
        <v>41</v>
      </c>
      <c r="B41" s="94" t="s">
        <v>70</v>
      </c>
      <c r="C41" s="90">
        <v>0</v>
      </c>
      <c r="D41" s="90"/>
      <c r="E41" s="90"/>
      <c r="F41" s="90"/>
      <c r="G41" s="90"/>
      <c r="H41" s="90">
        <v>0</v>
      </c>
      <c r="I41" s="90"/>
      <c r="J41" s="90">
        <v>0</v>
      </c>
      <c r="K41" s="90">
        <v>154336</v>
      </c>
      <c r="L41" s="90"/>
      <c r="M41" s="90"/>
      <c r="N41" s="90"/>
      <c r="O41" s="90"/>
      <c r="P41" s="90">
        <v>154336</v>
      </c>
      <c r="Q41" s="90">
        <v>25790</v>
      </c>
      <c r="R41" s="90">
        <v>135936</v>
      </c>
      <c r="S41" s="90">
        <v>29328.141811257698</v>
      </c>
      <c r="T41" s="90">
        <v>14000</v>
      </c>
      <c r="U41" s="90">
        <v>2919</v>
      </c>
      <c r="V41" s="90"/>
      <c r="W41" s="90">
        <v>2919</v>
      </c>
      <c r="X41" s="90">
        <v>0</v>
      </c>
      <c r="Y41" s="90"/>
      <c r="Z41" s="90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</row>
    <row r="42" spans="1:42" s="86" customFormat="1" ht="42.75" outlineLevel="1">
      <c r="A42" s="88" t="s">
        <v>41</v>
      </c>
      <c r="B42" s="94" t="s">
        <v>317</v>
      </c>
      <c r="C42" s="90">
        <v>0</v>
      </c>
      <c r="D42" s="90"/>
      <c r="E42" s="90"/>
      <c r="F42" s="90"/>
      <c r="G42" s="90"/>
      <c r="H42" s="90">
        <v>0</v>
      </c>
      <c r="I42" s="90"/>
      <c r="J42" s="90">
        <v>0</v>
      </c>
      <c r="K42" s="90">
        <v>56000</v>
      </c>
      <c r="L42" s="90"/>
      <c r="M42" s="90"/>
      <c r="N42" s="90"/>
      <c r="O42" s="90"/>
      <c r="P42" s="90">
        <v>56000</v>
      </c>
      <c r="Q42" s="90">
        <v>18294</v>
      </c>
      <c r="R42" s="90">
        <v>54721</v>
      </c>
      <c r="S42" s="90">
        <v>1347</v>
      </c>
      <c r="T42" s="90">
        <v>0</v>
      </c>
      <c r="U42" s="90">
        <v>0</v>
      </c>
      <c r="V42" s="90"/>
      <c r="W42" s="90"/>
      <c r="X42" s="90">
        <v>0</v>
      </c>
      <c r="Y42" s="90"/>
      <c r="Z42" s="90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</row>
    <row r="43" spans="1:42" s="86" customFormat="1" ht="28.5" outlineLevel="1">
      <c r="A43" s="88" t="s">
        <v>41</v>
      </c>
      <c r="B43" s="94" t="s">
        <v>72</v>
      </c>
      <c r="C43" s="90">
        <v>20400</v>
      </c>
      <c r="D43" s="90">
        <v>20400</v>
      </c>
      <c r="E43" s="90">
        <v>10200</v>
      </c>
      <c r="F43" s="90"/>
      <c r="G43" s="90"/>
      <c r="H43" s="90">
        <v>340</v>
      </c>
      <c r="I43" s="90">
        <v>340</v>
      </c>
      <c r="J43" s="90">
        <v>0</v>
      </c>
      <c r="K43" s="90">
        <v>179759</v>
      </c>
      <c r="L43" s="90">
        <v>0</v>
      </c>
      <c r="M43" s="90"/>
      <c r="N43" s="90"/>
      <c r="O43" s="90"/>
      <c r="P43" s="90">
        <v>179759</v>
      </c>
      <c r="Q43" s="90">
        <v>0</v>
      </c>
      <c r="R43" s="90">
        <v>154459</v>
      </c>
      <c r="S43" s="90">
        <v>57143.225706446399</v>
      </c>
      <c r="T43" s="90">
        <v>0</v>
      </c>
      <c r="U43" s="90">
        <v>1744</v>
      </c>
      <c r="V43" s="90">
        <v>0</v>
      </c>
      <c r="W43" s="90">
        <v>1744</v>
      </c>
      <c r="X43" s="90">
        <v>0</v>
      </c>
      <c r="Y43" s="90">
        <v>0</v>
      </c>
      <c r="Z43" s="90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</row>
    <row r="44" spans="1:42" s="86" customFormat="1" ht="28.5" outlineLevel="1">
      <c r="A44" s="88" t="s">
        <v>41</v>
      </c>
      <c r="B44" s="94" t="s">
        <v>73</v>
      </c>
      <c r="C44" s="90">
        <v>53610</v>
      </c>
      <c r="D44" s="90"/>
      <c r="E44" s="90"/>
      <c r="F44" s="90">
        <v>53610</v>
      </c>
      <c r="G44" s="90"/>
      <c r="H44" s="90">
        <v>3827.6397768964762</v>
      </c>
      <c r="I44" s="90"/>
      <c r="J44" s="90">
        <v>3827.6397768964762</v>
      </c>
      <c r="K44" s="90">
        <v>14500</v>
      </c>
      <c r="L44" s="90"/>
      <c r="M44" s="90"/>
      <c r="N44" s="90"/>
      <c r="O44" s="90"/>
      <c r="P44" s="90">
        <v>14500</v>
      </c>
      <c r="Q44" s="90">
        <v>5200</v>
      </c>
      <c r="R44" s="90">
        <v>14500</v>
      </c>
      <c r="S44" s="90">
        <v>0</v>
      </c>
      <c r="T44" s="90">
        <v>0</v>
      </c>
      <c r="U44" s="90">
        <v>1103</v>
      </c>
      <c r="V44" s="90"/>
      <c r="W44" s="90">
        <v>1103</v>
      </c>
      <c r="X44" s="90">
        <v>0</v>
      </c>
      <c r="Y44" s="90"/>
      <c r="Z44" s="90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</row>
    <row r="45" spans="1:42" s="86" customFormat="1" ht="42.75" outlineLevel="1">
      <c r="A45" s="88" t="s">
        <v>41</v>
      </c>
      <c r="B45" s="94" t="s">
        <v>74</v>
      </c>
      <c r="C45" s="90">
        <v>0</v>
      </c>
      <c r="D45" s="90"/>
      <c r="E45" s="90"/>
      <c r="F45" s="90"/>
      <c r="G45" s="90"/>
      <c r="H45" s="90">
        <v>0</v>
      </c>
      <c r="I45" s="90"/>
      <c r="J45" s="90">
        <v>0</v>
      </c>
      <c r="K45" s="90">
        <v>229447</v>
      </c>
      <c r="L45" s="90"/>
      <c r="M45" s="90"/>
      <c r="N45" s="90"/>
      <c r="O45" s="90"/>
      <c r="P45" s="90">
        <v>229447</v>
      </c>
      <c r="Q45" s="90">
        <v>74412</v>
      </c>
      <c r="R45" s="90">
        <v>227447</v>
      </c>
      <c r="S45" s="90">
        <v>5196</v>
      </c>
      <c r="T45" s="90">
        <v>0</v>
      </c>
      <c r="U45" s="90">
        <v>0</v>
      </c>
      <c r="V45" s="90"/>
      <c r="W45" s="90"/>
      <c r="X45" s="90">
        <v>0</v>
      </c>
      <c r="Y45" s="90"/>
      <c r="Z45" s="90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</row>
    <row r="46" spans="1:42" s="86" customFormat="1" ht="42.75" outlineLevel="1">
      <c r="A46" s="88" t="s">
        <v>41</v>
      </c>
      <c r="B46" s="94" t="s">
        <v>76</v>
      </c>
      <c r="C46" s="90">
        <v>72765</v>
      </c>
      <c r="D46" s="90">
        <v>1775</v>
      </c>
      <c r="E46" s="90">
        <v>0</v>
      </c>
      <c r="F46" s="90">
        <v>70990</v>
      </c>
      <c r="G46" s="90"/>
      <c r="H46" s="90">
        <v>4974.4286031868251</v>
      </c>
      <c r="I46" s="90">
        <v>178</v>
      </c>
      <c r="J46" s="90">
        <v>4796.4286031868251</v>
      </c>
      <c r="K46" s="90">
        <v>193411</v>
      </c>
      <c r="L46" s="90">
        <v>2883</v>
      </c>
      <c r="M46" s="90">
        <v>655.30303030303025</v>
      </c>
      <c r="N46" s="90">
        <v>2595</v>
      </c>
      <c r="O46" s="90">
        <v>288</v>
      </c>
      <c r="P46" s="90">
        <v>190528</v>
      </c>
      <c r="Q46" s="90">
        <v>30038</v>
      </c>
      <c r="R46" s="90">
        <v>99630</v>
      </c>
      <c r="S46" s="90">
        <v>24056.114264442615</v>
      </c>
      <c r="T46" s="90">
        <v>78000</v>
      </c>
      <c r="U46" s="90">
        <v>892</v>
      </c>
      <c r="V46" s="90">
        <v>0</v>
      </c>
      <c r="W46" s="90">
        <v>892</v>
      </c>
      <c r="X46" s="90">
        <v>0</v>
      </c>
      <c r="Y46" s="90">
        <v>0</v>
      </c>
      <c r="Z46" s="90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</row>
    <row r="47" spans="1:42" s="86" customFormat="1" ht="42.75" outlineLevel="1">
      <c r="A47" s="88" t="s">
        <v>41</v>
      </c>
      <c r="B47" s="94" t="s">
        <v>78</v>
      </c>
      <c r="C47" s="90">
        <v>20152.5</v>
      </c>
      <c r="D47" s="90">
        <v>5100</v>
      </c>
      <c r="E47" s="90">
        <v>0</v>
      </c>
      <c r="F47" s="90">
        <v>15052.5</v>
      </c>
      <c r="G47" s="90"/>
      <c r="H47" s="90">
        <v>1752.1221614996978</v>
      </c>
      <c r="I47" s="90">
        <v>500</v>
      </c>
      <c r="J47" s="90">
        <v>1252.1221614996978</v>
      </c>
      <c r="K47" s="90">
        <v>296873</v>
      </c>
      <c r="L47" s="90">
        <v>0</v>
      </c>
      <c r="M47" s="90"/>
      <c r="N47" s="90"/>
      <c r="O47" s="90"/>
      <c r="P47" s="90">
        <v>296873</v>
      </c>
      <c r="Q47" s="90">
        <v>67344.782034346092</v>
      </c>
      <c r="R47" s="90">
        <v>183338</v>
      </c>
      <c r="S47" s="90">
        <v>103043.97911618384</v>
      </c>
      <c r="T47" s="90">
        <v>0</v>
      </c>
      <c r="U47" s="90">
        <v>714</v>
      </c>
      <c r="V47" s="90">
        <v>494</v>
      </c>
      <c r="W47" s="90">
        <v>220</v>
      </c>
      <c r="X47" s="90">
        <v>0</v>
      </c>
      <c r="Y47" s="90">
        <v>0</v>
      </c>
      <c r="Z47" s="90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</row>
    <row r="48" spans="1:42" s="86" customFormat="1" ht="28.5" outlineLevel="1">
      <c r="A48" s="88" t="s">
        <v>41</v>
      </c>
      <c r="B48" s="94" t="s">
        <v>79</v>
      </c>
      <c r="C48" s="90">
        <v>0</v>
      </c>
      <c r="D48" s="90"/>
      <c r="E48" s="90"/>
      <c r="F48" s="90"/>
      <c r="G48" s="90"/>
      <c r="H48" s="90">
        <v>0</v>
      </c>
      <c r="I48" s="90"/>
      <c r="J48" s="90">
        <v>0</v>
      </c>
      <c r="K48" s="90">
        <v>171369</v>
      </c>
      <c r="L48" s="90"/>
      <c r="M48" s="90"/>
      <c r="N48" s="90"/>
      <c r="O48" s="90"/>
      <c r="P48" s="90">
        <v>171369</v>
      </c>
      <c r="Q48" s="90">
        <v>39479</v>
      </c>
      <c r="R48" s="90">
        <v>99594</v>
      </c>
      <c r="S48" s="90">
        <v>108324.61581188126</v>
      </c>
      <c r="T48" s="90">
        <v>0</v>
      </c>
      <c r="U48" s="90">
        <v>0</v>
      </c>
      <c r="V48" s="90"/>
      <c r="W48" s="90"/>
      <c r="X48" s="90">
        <v>0</v>
      </c>
      <c r="Y48" s="90"/>
      <c r="Z48" s="90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</row>
    <row r="49" spans="1:42" s="86" customFormat="1" ht="28.5" outlineLevel="1">
      <c r="A49" s="88" t="s">
        <v>41</v>
      </c>
      <c r="B49" s="94" t="s">
        <v>80</v>
      </c>
      <c r="C49" s="90">
        <v>0</v>
      </c>
      <c r="D49" s="90"/>
      <c r="E49" s="90"/>
      <c r="F49" s="90"/>
      <c r="G49" s="90"/>
      <c r="H49" s="90">
        <v>0</v>
      </c>
      <c r="I49" s="90"/>
      <c r="J49" s="90">
        <v>0</v>
      </c>
      <c r="K49" s="90">
        <v>186006</v>
      </c>
      <c r="L49" s="90"/>
      <c r="M49" s="90"/>
      <c r="N49" s="90"/>
      <c r="O49" s="90"/>
      <c r="P49" s="90">
        <v>186006</v>
      </c>
      <c r="Q49" s="90">
        <v>40372</v>
      </c>
      <c r="R49" s="90">
        <v>127542</v>
      </c>
      <c r="S49" s="90">
        <v>75105.138705811682</v>
      </c>
      <c r="T49" s="90">
        <v>15000</v>
      </c>
      <c r="U49" s="90">
        <v>0</v>
      </c>
      <c r="V49" s="90"/>
      <c r="W49" s="90"/>
      <c r="X49" s="90">
        <v>0</v>
      </c>
      <c r="Y49" s="90"/>
      <c r="Z49" s="90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</row>
    <row r="50" spans="1:42" s="86" customFormat="1" ht="28.5" outlineLevel="1">
      <c r="A50" s="88" t="s">
        <v>41</v>
      </c>
      <c r="B50" s="94" t="s">
        <v>81</v>
      </c>
      <c r="C50" s="90">
        <v>0</v>
      </c>
      <c r="D50" s="90"/>
      <c r="E50" s="90"/>
      <c r="F50" s="90"/>
      <c r="G50" s="90"/>
      <c r="H50" s="90">
        <v>0</v>
      </c>
      <c r="I50" s="90"/>
      <c r="J50" s="90">
        <v>0</v>
      </c>
      <c r="K50" s="90">
        <v>171800</v>
      </c>
      <c r="L50" s="90"/>
      <c r="M50" s="90"/>
      <c r="N50" s="90"/>
      <c r="O50" s="90"/>
      <c r="P50" s="90">
        <v>171800</v>
      </c>
      <c r="Q50" s="90">
        <v>45670</v>
      </c>
      <c r="R50" s="90">
        <v>137500</v>
      </c>
      <c r="S50" s="90">
        <v>45113.01628700451</v>
      </c>
      <c r="T50" s="90">
        <v>10000</v>
      </c>
      <c r="U50" s="90">
        <v>401</v>
      </c>
      <c r="V50" s="90"/>
      <c r="W50" s="90">
        <v>401</v>
      </c>
      <c r="X50" s="90">
        <v>0</v>
      </c>
      <c r="Y50" s="90"/>
      <c r="Z50" s="90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</row>
    <row r="51" spans="1:42" s="86" customFormat="1" ht="42.75" outlineLevel="1">
      <c r="A51" s="88" t="s">
        <v>41</v>
      </c>
      <c r="B51" s="94" t="s">
        <v>82</v>
      </c>
      <c r="C51" s="90">
        <v>0</v>
      </c>
      <c r="D51" s="90"/>
      <c r="E51" s="90"/>
      <c r="F51" s="90"/>
      <c r="G51" s="90"/>
      <c r="H51" s="90">
        <v>0</v>
      </c>
      <c r="I51" s="90"/>
      <c r="J51" s="90">
        <v>0</v>
      </c>
      <c r="K51" s="90">
        <v>116064</v>
      </c>
      <c r="L51" s="90"/>
      <c r="M51" s="90"/>
      <c r="N51" s="90"/>
      <c r="O51" s="90"/>
      <c r="P51" s="90">
        <v>116064</v>
      </c>
      <c r="Q51" s="90">
        <v>20877.868560105679</v>
      </c>
      <c r="R51" s="90">
        <v>45938.399999999994</v>
      </c>
      <c r="S51" s="90">
        <v>96186.792031410267</v>
      </c>
      <c r="T51" s="90">
        <v>3000</v>
      </c>
      <c r="U51" s="90">
        <v>0</v>
      </c>
      <c r="V51" s="90"/>
      <c r="W51" s="90"/>
      <c r="X51" s="90">
        <v>0</v>
      </c>
      <c r="Y51" s="90"/>
      <c r="Z51" s="90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</row>
    <row r="52" spans="1:42" s="86" customFormat="1" ht="42.75" outlineLevel="1">
      <c r="A52" s="88" t="s">
        <v>41</v>
      </c>
      <c r="B52" s="94" t="s">
        <v>83</v>
      </c>
      <c r="C52" s="90">
        <v>0</v>
      </c>
      <c r="D52" s="90"/>
      <c r="E52" s="90"/>
      <c r="F52" s="90"/>
      <c r="G52" s="90"/>
      <c r="H52" s="90">
        <v>0</v>
      </c>
      <c r="I52" s="90"/>
      <c r="J52" s="90">
        <v>0</v>
      </c>
      <c r="K52" s="90">
        <v>96973.2</v>
      </c>
      <c r="L52" s="90"/>
      <c r="M52" s="90"/>
      <c r="N52" s="90"/>
      <c r="O52" s="90"/>
      <c r="P52" s="90">
        <v>96973.2</v>
      </c>
      <c r="Q52" s="90">
        <v>15600</v>
      </c>
      <c r="R52" s="90">
        <v>45544.800000000003</v>
      </c>
      <c r="S52" s="90">
        <v>60909.728342464521</v>
      </c>
      <c r="T52" s="90">
        <v>3000</v>
      </c>
      <c r="U52" s="90">
        <v>0</v>
      </c>
      <c r="V52" s="90"/>
      <c r="W52" s="90"/>
      <c r="X52" s="90">
        <v>0</v>
      </c>
      <c r="Y52" s="90"/>
      <c r="Z52" s="90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</row>
    <row r="53" spans="1:42" s="86" customFormat="1" ht="42.75" outlineLevel="1">
      <c r="A53" s="88" t="s">
        <v>41</v>
      </c>
      <c r="B53" s="94" t="s">
        <v>84</v>
      </c>
      <c r="C53" s="90">
        <v>0</v>
      </c>
      <c r="D53" s="90"/>
      <c r="E53" s="90"/>
      <c r="F53" s="90"/>
      <c r="G53" s="90"/>
      <c r="H53" s="90">
        <v>0</v>
      </c>
      <c r="I53" s="90"/>
      <c r="J53" s="90">
        <v>0</v>
      </c>
      <c r="K53" s="90">
        <v>158900</v>
      </c>
      <c r="L53" s="90"/>
      <c r="M53" s="90"/>
      <c r="N53" s="90"/>
      <c r="O53" s="90"/>
      <c r="P53" s="90">
        <v>158900</v>
      </c>
      <c r="Q53" s="90">
        <v>32385</v>
      </c>
      <c r="R53" s="90">
        <v>91500</v>
      </c>
      <c r="S53" s="90">
        <v>91039.597143388935</v>
      </c>
      <c r="T53" s="90">
        <v>7000</v>
      </c>
      <c r="U53" s="90">
        <v>247</v>
      </c>
      <c r="V53" s="90"/>
      <c r="W53" s="90">
        <v>247</v>
      </c>
      <c r="X53" s="90">
        <v>0</v>
      </c>
      <c r="Y53" s="90"/>
      <c r="Z53" s="90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</row>
    <row r="54" spans="1:42" s="86" customFormat="1" ht="28.5" outlineLevel="1">
      <c r="A54" s="88" t="s">
        <v>41</v>
      </c>
      <c r="B54" s="94" t="s">
        <v>86</v>
      </c>
      <c r="C54" s="90">
        <v>94223</v>
      </c>
      <c r="D54" s="90">
        <v>1033</v>
      </c>
      <c r="E54" s="90">
        <v>0</v>
      </c>
      <c r="F54" s="90">
        <v>93190</v>
      </c>
      <c r="G54" s="90"/>
      <c r="H54" s="90">
        <v>10255.047686048154</v>
      </c>
      <c r="I54" s="90">
        <v>136</v>
      </c>
      <c r="J54" s="90">
        <v>10119.047686048154</v>
      </c>
      <c r="K54" s="90">
        <v>471049</v>
      </c>
      <c r="L54" s="90">
        <v>617</v>
      </c>
      <c r="M54" s="90">
        <v>155.8080808080808</v>
      </c>
      <c r="N54" s="90">
        <v>617</v>
      </c>
      <c r="O54" s="90">
        <v>0</v>
      </c>
      <c r="P54" s="90">
        <v>470432</v>
      </c>
      <c r="Q54" s="90">
        <v>112104</v>
      </c>
      <c r="R54" s="90">
        <v>340420</v>
      </c>
      <c r="S54" s="90">
        <v>99125.740231114702</v>
      </c>
      <c r="T54" s="90">
        <v>41000</v>
      </c>
      <c r="U54" s="90">
        <v>1050</v>
      </c>
      <c r="V54" s="90">
        <v>0</v>
      </c>
      <c r="W54" s="90">
        <v>1050</v>
      </c>
      <c r="X54" s="90">
        <v>0</v>
      </c>
      <c r="Y54" s="90">
        <v>0</v>
      </c>
      <c r="Z54" s="90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</row>
    <row r="55" spans="1:42" s="86" customFormat="1" ht="28.5" outlineLevel="1">
      <c r="A55" s="88" t="s">
        <v>41</v>
      </c>
      <c r="B55" s="94" t="s">
        <v>87</v>
      </c>
      <c r="C55" s="90">
        <v>0</v>
      </c>
      <c r="D55" s="90"/>
      <c r="E55" s="90"/>
      <c r="F55" s="90"/>
      <c r="G55" s="90"/>
      <c r="H55" s="90">
        <v>0</v>
      </c>
      <c r="I55" s="90"/>
      <c r="J55" s="90">
        <v>0</v>
      </c>
      <c r="K55" s="90">
        <v>102360</v>
      </c>
      <c r="L55" s="90"/>
      <c r="M55" s="90"/>
      <c r="N55" s="90"/>
      <c r="O55" s="90"/>
      <c r="P55" s="90">
        <v>102360</v>
      </c>
      <c r="Q55" s="90">
        <v>27788.341429562803</v>
      </c>
      <c r="R55" s="90">
        <v>65500</v>
      </c>
      <c r="S55" s="90">
        <v>39128.581670176856</v>
      </c>
      <c r="T55" s="90">
        <v>7000</v>
      </c>
      <c r="U55" s="90">
        <v>797</v>
      </c>
      <c r="V55" s="90"/>
      <c r="W55" s="90">
        <v>797</v>
      </c>
      <c r="X55" s="90">
        <v>0</v>
      </c>
      <c r="Y55" s="90"/>
      <c r="Z55" s="90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</row>
    <row r="56" spans="1:42" s="86" customFormat="1" ht="28.5" outlineLevel="1">
      <c r="A56" s="88" t="s">
        <v>41</v>
      </c>
      <c r="B56" s="94" t="s">
        <v>88</v>
      </c>
      <c r="C56" s="90">
        <v>0</v>
      </c>
      <c r="D56" s="90"/>
      <c r="E56" s="90"/>
      <c r="F56" s="90"/>
      <c r="G56" s="90"/>
      <c r="H56" s="90">
        <v>0</v>
      </c>
      <c r="I56" s="90"/>
      <c r="J56" s="90">
        <v>0</v>
      </c>
      <c r="K56" s="90">
        <v>104174</v>
      </c>
      <c r="L56" s="90"/>
      <c r="M56" s="90"/>
      <c r="N56" s="90"/>
      <c r="O56" s="90"/>
      <c r="P56" s="90">
        <v>104174</v>
      </c>
      <c r="Q56" s="90">
        <v>32269</v>
      </c>
      <c r="R56" s="90">
        <v>92143</v>
      </c>
      <c r="S56" s="90">
        <v>34172.940344787297</v>
      </c>
      <c r="T56" s="90">
        <v>5000</v>
      </c>
      <c r="U56" s="90">
        <v>0</v>
      </c>
      <c r="V56" s="90"/>
      <c r="W56" s="90"/>
      <c r="X56" s="90">
        <v>0</v>
      </c>
      <c r="Y56" s="90"/>
      <c r="Z56" s="90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</row>
    <row r="57" spans="1:42" s="86" customFormat="1" ht="28.5" outlineLevel="1">
      <c r="A57" s="88" t="s">
        <v>41</v>
      </c>
      <c r="B57" s="94" t="s">
        <v>89</v>
      </c>
      <c r="C57" s="90">
        <v>0</v>
      </c>
      <c r="D57" s="90"/>
      <c r="E57" s="90"/>
      <c r="F57" s="90"/>
      <c r="G57" s="90"/>
      <c r="H57" s="90">
        <v>0</v>
      </c>
      <c r="I57" s="90"/>
      <c r="J57" s="90">
        <v>0</v>
      </c>
      <c r="K57" s="90">
        <v>237168.5</v>
      </c>
      <c r="L57" s="90"/>
      <c r="M57" s="90"/>
      <c r="N57" s="90"/>
      <c r="O57" s="90"/>
      <c r="P57" s="90">
        <v>237168.5</v>
      </c>
      <c r="Q57" s="90">
        <v>60060</v>
      </c>
      <c r="R57" s="90">
        <v>192868.5</v>
      </c>
      <c r="S57" s="90">
        <v>55592.502764017219</v>
      </c>
      <c r="T57" s="90">
        <v>10000</v>
      </c>
      <c r="U57" s="90">
        <v>989</v>
      </c>
      <c r="V57" s="90"/>
      <c r="W57" s="90">
        <v>989</v>
      </c>
      <c r="X57" s="90">
        <v>0</v>
      </c>
      <c r="Y57" s="90"/>
      <c r="Z57" s="90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</row>
    <row r="58" spans="1:42" s="86" customFormat="1" ht="57" outlineLevel="1">
      <c r="A58" s="88" t="s">
        <v>41</v>
      </c>
      <c r="B58" s="94" t="s">
        <v>90</v>
      </c>
      <c r="C58" s="90">
        <v>35323</v>
      </c>
      <c r="D58" s="90"/>
      <c r="E58" s="90"/>
      <c r="F58" s="90">
        <v>35323</v>
      </c>
      <c r="G58" s="90">
        <v>6600</v>
      </c>
      <c r="H58" s="90">
        <v>1901.5010477869619</v>
      </c>
      <c r="I58" s="90"/>
      <c r="J58" s="90">
        <v>1901.5010477869619</v>
      </c>
      <c r="K58" s="90">
        <v>0</v>
      </c>
      <c r="L58" s="90"/>
      <c r="M58" s="90"/>
      <c r="N58" s="90"/>
      <c r="O58" s="90"/>
      <c r="P58" s="90">
        <v>0</v>
      </c>
      <c r="Q58" s="90">
        <v>0</v>
      </c>
      <c r="R58" s="90">
        <v>0</v>
      </c>
      <c r="S58" s="90">
        <v>0</v>
      </c>
      <c r="T58" s="90">
        <v>0</v>
      </c>
      <c r="U58" s="90">
        <v>0</v>
      </c>
      <c r="V58" s="90"/>
      <c r="W58" s="90"/>
      <c r="X58" s="90">
        <v>0</v>
      </c>
      <c r="Y58" s="90"/>
      <c r="Z58" s="90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</row>
    <row r="59" spans="1:42" s="86" customFormat="1" ht="57" outlineLevel="1">
      <c r="A59" s="88" t="s">
        <v>41</v>
      </c>
      <c r="B59" s="94" t="s">
        <v>91</v>
      </c>
      <c r="C59" s="90">
        <v>142530</v>
      </c>
      <c r="D59" s="90"/>
      <c r="E59" s="90"/>
      <c r="F59" s="90">
        <v>142530</v>
      </c>
      <c r="G59" s="90"/>
      <c r="H59" s="90">
        <v>12013.509396314388</v>
      </c>
      <c r="I59" s="90"/>
      <c r="J59" s="90">
        <v>12013.509396314388</v>
      </c>
      <c r="K59" s="90">
        <v>244438.25</v>
      </c>
      <c r="L59" s="90"/>
      <c r="M59" s="90"/>
      <c r="N59" s="90"/>
      <c r="O59" s="90"/>
      <c r="P59" s="90">
        <v>244438.25</v>
      </c>
      <c r="Q59" s="90">
        <v>117857</v>
      </c>
      <c r="R59" s="90">
        <v>180535</v>
      </c>
      <c r="S59" s="90">
        <v>81102.487045962829</v>
      </c>
      <c r="T59" s="90">
        <v>12000</v>
      </c>
      <c r="U59" s="90">
        <v>945</v>
      </c>
      <c r="V59" s="90"/>
      <c r="W59" s="90">
        <v>945</v>
      </c>
      <c r="X59" s="90">
        <v>0</v>
      </c>
      <c r="Y59" s="90"/>
      <c r="Z59" s="90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</row>
    <row r="60" spans="1:42" s="86" customFormat="1" ht="28.5" outlineLevel="1">
      <c r="A60" s="88" t="s">
        <v>41</v>
      </c>
      <c r="B60" s="94" t="s">
        <v>92</v>
      </c>
      <c r="C60" s="90">
        <v>0</v>
      </c>
      <c r="D60" s="90"/>
      <c r="E60" s="90"/>
      <c r="F60" s="90"/>
      <c r="G60" s="90"/>
      <c r="H60" s="90">
        <v>0</v>
      </c>
      <c r="I60" s="90"/>
      <c r="J60" s="90">
        <v>0</v>
      </c>
      <c r="K60" s="90">
        <v>42500</v>
      </c>
      <c r="L60" s="90"/>
      <c r="M60" s="90"/>
      <c r="N60" s="90"/>
      <c r="O60" s="90"/>
      <c r="P60" s="90">
        <v>42500</v>
      </c>
      <c r="Q60" s="90">
        <v>14597.424042272127</v>
      </c>
      <c r="R60" s="90">
        <v>42500</v>
      </c>
      <c r="S60" s="90">
        <v>0</v>
      </c>
      <c r="T60" s="90">
        <v>0</v>
      </c>
      <c r="U60" s="90">
        <v>0</v>
      </c>
      <c r="V60" s="90"/>
      <c r="W60" s="90"/>
      <c r="X60" s="90">
        <v>0</v>
      </c>
      <c r="Y60" s="90"/>
      <c r="Z60" s="90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</row>
    <row r="61" spans="1:42" s="86" customFormat="1" ht="14.25" outlineLevel="1">
      <c r="A61" s="88" t="s">
        <v>41</v>
      </c>
      <c r="B61" s="94" t="s">
        <v>93</v>
      </c>
      <c r="C61" s="90">
        <v>0</v>
      </c>
      <c r="D61" s="90"/>
      <c r="E61" s="90"/>
      <c r="F61" s="90"/>
      <c r="G61" s="90"/>
      <c r="H61" s="90">
        <v>0</v>
      </c>
      <c r="I61" s="90"/>
      <c r="J61" s="90">
        <v>0</v>
      </c>
      <c r="K61" s="90">
        <v>750</v>
      </c>
      <c r="L61" s="90"/>
      <c r="M61" s="90"/>
      <c r="N61" s="90"/>
      <c r="O61" s="90"/>
      <c r="P61" s="90">
        <v>750</v>
      </c>
      <c r="Q61" s="90">
        <v>750</v>
      </c>
      <c r="R61" s="90">
        <v>750</v>
      </c>
      <c r="S61" s="90">
        <v>0</v>
      </c>
      <c r="T61" s="90">
        <v>0</v>
      </c>
      <c r="U61" s="90">
        <v>0</v>
      </c>
      <c r="V61" s="90"/>
      <c r="W61" s="90"/>
      <c r="X61" s="90">
        <v>0</v>
      </c>
      <c r="Y61" s="90"/>
      <c r="Z61" s="90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</row>
    <row r="62" spans="1:42" s="86" customFormat="1" ht="42.75" outlineLevel="1">
      <c r="A62" s="88" t="s">
        <v>41</v>
      </c>
      <c r="B62" s="94" t="s">
        <v>94</v>
      </c>
      <c r="C62" s="90">
        <v>0</v>
      </c>
      <c r="D62" s="90"/>
      <c r="E62" s="90"/>
      <c r="F62" s="90"/>
      <c r="G62" s="90"/>
      <c r="H62" s="90">
        <v>0</v>
      </c>
      <c r="I62" s="90"/>
      <c r="J62" s="90">
        <v>0</v>
      </c>
      <c r="K62" s="90">
        <v>40090</v>
      </c>
      <c r="L62" s="90"/>
      <c r="M62" s="90"/>
      <c r="N62" s="90"/>
      <c r="O62" s="90"/>
      <c r="P62" s="90">
        <v>40090</v>
      </c>
      <c r="Q62" s="90">
        <v>13273</v>
      </c>
      <c r="R62" s="90">
        <v>40090</v>
      </c>
      <c r="S62" s="90">
        <v>0</v>
      </c>
      <c r="T62" s="90">
        <v>0</v>
      </c>
      <c r="U62" s="90">
        <v>0</v>
      </c>
      <c r="V62" s="90"/>
      <c r="W62" s="90"/>
      <c r="X62" s="90">
        <v>0</v>
      </c>
      <c r="Y62" s="90"/>
      <c r="Z62" s="90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</row>
    <row r="63" spans="1:42" s="86" customFormat="1" ht="42.75" outlineLevel="1">
      <c r="A63" s="88" t="s">
        <v>41</v>
      </c>
      <c r="B63" s="94" t="s">
        <v>95</v>
      </c>
      <c r="C63" s="90">
        <v>0</v>
      </c>
      <c r="D63" s="90"/>
      <c r="E63" s="90"/>
      <c r="F63" s="90"/>
      <c r="G63" s="90"/>
      <c r="H63" s="90">
        <v>0</v>
      </c>
      <c r="I63" s="90"/>
      <c r="J63" s="90">
        <v>0</v>
      </c>
      <c r="K63" s="90">
        <v>25376</v>
      </c>
      <c r="L63" s="90"/>
      <c r="M63" s="90"/>
      <c r="N63" s="90"/>
      <c r="O63" s="90"/>
      <c r="P63" s="90">
        <v>25376</v>
      </c>
      <c r="Q63" s="90">
        <v>8414</v>
      </c>
      <c r="R63" s="90">
        <v>25176</v>
      </c>
      <c r="S63" s="90">
        <v>200</v>
      </c>
      <c r="T63" s="90">
        <v>0</v>
      </c>
      <c r="U63" s="90">
        <v>0</v>
      </c>
      <c r="V63" s="90"/>
      <c r="W63" s="90"/>
      <c r="X63" s="90">
        <v>0</v>
      </c>
      <c r="Y63" s="90"/>
      <c r="Z63" s="90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</row>
    <row r="64" spans="1:42" s="86" customFormat="1" ht="28.5" outlineLevel="1">
      <c r="A64" s="88" t="s">
        <v>41</v>
      </c>
      <c r="B64" s="94" t="s">
        <v>96</v>
      </c>
      <c r="C64" s="90">
        <v>13533.736499999999</v>
      </c>
      <c r="D64" s="90"/>
      <c r="E64" s="90"/>
      <c r="F64" s="90">
        <v>13533.736499999999</v>
      </c>
      <c r="G64" s="90"/>
      <c r="H64" s="90">
        <v>1296.997938194346</v>
      </c>
      <c r="I64" s="90"/>
      <c r="J64" s="90">
        <v>1296.997938194346</v>
      </c>
      <c r="K64" s="90">
        <v>44918</v>
      </c>
      <c r="L64" s="90"/>
      <c r="M64" s="90"/>
      <c r="N64" s="90"/>
      <c r="O64" s="90"/>
      <c r="P64" s="90">
        <v>44918</v>
      </c>
      <c r="Q64" s="90">
        <v>13153.5</v>
      </c>
      <c r="R64" s="90">
        <v>41418</v>
      </c>
      <c r="S64" s="90">
        <v>13192.444518556053</v>
      </c>
      <c r="T64" s="90">
        <v>5000</v>
      </c>
      <c r="U64" s="90">
        <v>300</v>
      </c>
      <c r="V64" s="90"/>
      <c r="W64" s="90">
        <v>300</v>
      </c>
      <c r="X64" s="90">
        <v>0</v>
      </c>
      <c r="Y64" s="90"/>
      <c r="Z64" s="90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</row>
    <row r="65" spans="1:42" s="86" customFormat="1" ht="42.75" outlineLevel="1">
      <c r="A65" s="88" t="s">
        <v>41</v>
      </c>
      <c r="B65" s="94" t="s">
        <v>97</v>
      </c>
      <c r="C65" s="90">
        <v>17202</v>
      </c>
      <c r="D65" s="90"/>
      <c r="E65" s="90"/>
      <c r="F65" s="90">
        <v>17202</v>
      </c>
      <c r="G65" s="90"/>
      <c r="H65" s="90">
        <v>1397</v>
      </c>
      <c r="I65" s="90"/>
      <c r="J65" s="90">
        <v>1397</v>
      </c>
      <c r="K65" s="90">
        <v>500</v>
      </c>
      <c r="L65" s="90"/>
      <c r="M65" s="90"/>
      <c r="N65" s="90"/>
      <c r="O65" s="90"/>
      <c r="P65" s="90">
        <v>500</v>
      </c>
      <c r="Q65" s="90">
        <v>165</v>
      </c>
      <c r="R65" s="90">
        <v>500</v>
      </c>
      <c r="S65" s="90">
        <v>0</v>
      </c>
      <c r="T65" s="90">
        <v>0</v>
      </c>
      <c r="U65" s="90">
        <v>1000</v>
      </c>
      <c r="V65" s="90"/>
      <c r="W65" s="90">
        <v>1000</v>
      </c>
      <c r="X65" s="90">
        <v>0</v>
      </c>
      <c r="Y65" s="90"/>
      <c r="Z65" s="90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</row>
    <row r="66" spans="1:42" s="86" customFormat="1" ht="28.5" outlineLevel="1">
      <c r="A66" s="88" t="s">
        <v>41</v>
      </c>
      <c r="B66" s="94" t="s">
        <v>318</v>
      </c>
      <c r="C66" s="90">
        <v>36890</v>
      </c>
      <c r="D66" s="90"/>
      <c r="E66" s="90"/>
      <c r="F66" s="90">
        <v>36890</v>
      </c>
      <c r="G66" s="90"/>
      <c r="H66" s="90">
        <v>1894</v>
      </c>
      <c r="I66" s="90"/>
      <c r="J66" s="90">
        <v>1894</v>
      </c>
      <c r="K66" s="90">
        <v>0</v>
      </c>
      <c r="L66" s="90"/>
      <c r="M66" s="90"/>
      <c r="N66" s="90"/>
      <c r="O66" s="90"/>
      <c r="P66" s="90">
        <v>0</v>
      </c>
      <c r="Q66" s="90">
        <v>0</v>
      </c>
      <c r="R66" s="90">
        <v>0</v>
      </c>
      <c r="S66" s="90">
        <v>0</v>
      </c>
      <c r="T66" s="90">
        <v>0</v>
      </c>
      <c r="U66" s="90">
        <v>0</v>
      </c>
      <c r="V66" s="90"/>
      <c r="W66" s="90"/>
      <c r="X66" s="90">
        <v>0</v>
      </c>
      <c r="Y66" s="90"/>
      <c r="Z66" s="90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</row>
    <row r="67" spans="1:42" s="86" customFormat="1" ht="42.75" outlineLevel="1">
      <c r="A67" s="88" t="s">
        <v>41</v>
      </c>
      <c r="B67" s="94" t="s">
        <v>98</v>
      </c>
      <c r="C67" s="90">
        <v>55904</v>
      </c>
      <c r="D67" s="90"/>
      <c r="E67" s="90"/>
      <c r="F67" s="90">
        <v>55904</v>
      </c>
      <c r="G67" s="90"/>
      <c r="H67" s="90">
        <v>3146</v>
      </c>
      <c r="I67" s="90"/>
      <c r="J67" s="90">
        <v>3146</v>
      </c>
      <c r="K67" s="90">
        <v>137767</v>
      </c>
      <c r="L67" s="90"/>
      <c r="M67" s="90"/>
      <c r="N67" s="90"/>
      <c r="O67" s="90"/>
      <c r="P67" s="90">
        <v>137767</v>
      </c>
      <c r="Q67" s="90">
        <v>38657</v>
      </c>
      <c r="R67" s="90">
        <v>113567</v>
      </c>
      <c r="S67" s="90">
        <v>31805</v>
      </c>
      <c r="T67" s="90">
        <v>10000</v>
      </c>
      <c r="U67" s="90">
        <v>843</v>
      </c>
      <c r="V67" s="90"/>
      <c r="W67" s="90">
        <v>843</v>
      </c>
      <c r="X67" s="90">
        <v>0</v>
      </c>
      <c r="Y67" s="90"/>
      <c r="Z67" s="90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</row>
    <row r="68" spans="1:42" s="86" customFormat="1" ht="42.75" outlineLevel="1">
      <c r="A68" s="88" t="s">
        <v>41</v>
      </c>
      <c r="B68" s="94" t="s">
        <v>99</v>
      </c>
      <c r="C68" s="90">
        <v>3391</v>
      </c>
      <c r="D68" s="90"/>
      <c r="E68" s="90"/>
      <c r="F68" s="90">
        <v>3391</v>
      </c>
      <c r="G68" s="90"/>
      <c r="H68" s="90">
        <v>193</v>
      </c>
      <c r="I68" s="90"/>
      <c r="J68" s="90">
        <v>193</v>
      </c>
      <c r="K68" s="90">
        <v>22765</v>
      </c>
      <c r="L68" s="90"/>
      <c r="M68" s="90"/>
      <c r="N68" s="90"/>
      <c r="O68" s="90"/>
      <c r="P68" s="90">
        <v>22765</v>
      </c>
      <c r="Q68" s="90">
        <v>11485.830911492732</v>
      </c>
      <c r="R68" s="90">
        <v>21345</v>
      </c>
      <c r="S68" s="90">
        <v>6292</v>
      </c>
      <c r="T68" s="90">
        <v>1500</v>
      </c>
      <c r="U68" s="90">
        <v>0</v>
      </c>
      <c r="V68" s="90"/>
      <c r="W68" s="90"/>
      <c r="X68" s="90">
        <v>0</v>
      </c>
      <c r="Y68" s="90"/>
      <c r="Z68" s="90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</row>
    <row r="69" spans="1:42" s="86" customFormat="1" ht="28.5" outlineLevel="1">
      <c r="A69" s="88" t="s">
        <v>41</v>
      </c>
      <c r="B69" s="94" t="s">
        <v>101</v>
      </c>
      <c r="C69" s="90">
        <v>51000</v>
      </c>
      <c r="D69" s="90">
        <v>51000</v>
      </c>
      <c r="E69" s="90">
        <v>0</v>
      </c>
      <c r="F69" s="90"/>
      <c r="G69" s="90"/>
      <c r="H69" s="90">
        <v>580</v>
      </c>
      <c r="I69" s="90">
        <v>580</v>
      </c>
      <c r="J69" s="90">
        <v>0</v>
      </c>
      <c r="K69" s="90">
        <v>0</v>
      </c>
      <c r="L69" s="90">
        <v>0</v>
      </c>
      <c r="M69" s="90"/>
      <c r="N69" s="90"/>
      <c r="O69" s="90"/>
      <c r="P69" s="90">
        <v>0</v>
      </c>
      <c r="Q69" s="90">
        <v>0</v>
      </c>
      <c r="R69" s="90">
        <v>0</v>
      </c>
      <c r="S69" s="90">
        <v>0</v>
      </c>
      <c r="T69" s="90">
        <v>0</v>
      </c>
      <c r="U69" s="90">
        <v>0</v>
      </c>
      <c r="V69" s="90">
        <v>0</v>
      </c>
      <c r="W69" s="90"/>
      <c r="X69" s="90">
        <v>0</v>
      </c>
      <c r="Y69" s="90">
        <v>0</v>
      </c>
      <c r="Z69" s="90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</row>
    <row r="70" spans="1:42" s="86" customFormat="1" ht="14.25" outlineLevel="1">
      <c r="A70" s="88" t="s">
        <v>41</v>
      </c>
      <c r="B70" s="94" t="s">
        <v>102</v>
      </c>
      <c r="C70" s="90">
        <v>33600</v>
      </c>
      <c r="D70" s="90"/>
      <c r="E70" s="90"/>
      <c r="F70" s="90">
        <v>33600</v>
      </c>
      <c r="G70" s="90">
        <v>33600</v>
      </c>
      <c r="H70" s="90">
        <v>0</v>
      </c>
      <c r="I70" s="90"/>
      <c r="J70" s="90">
        <v>0</v>
      </c>
      <c r="K70" s="90">
        <v>0</v>
      </c>
      <c r="L70" s="90"/>
      <c r="M70" s="90"/>
      <c r="N70" s="90"/>
      <c r="O70" s="90"/>
      <c r="P70" s="90">
        <v>0</v>
      </c>
      <c r="Q70" s="90">
        <v>0</v>
      </c>
      <c r="R70" s="90">
        <v>0</v>
      </c>
      <c r="S70" s="90">
        <v>0</v>
      </c>
      <c r="T70" s="90">
        <v>0</v>
      </c>
      <c r="U70" s="90">
        <v>0</v>
      </c>
      <c r="V70" s="90"/>
      <c r="W70" s="90">
        <v>0</v>
      </c>
      <c r="X70" s="90">
        <v>0</v>
      </c>
      <c r="Y70" s="90"/>
      <c r="Z70" s="90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</row>
    <row r="71" spans="1:42" s="86" customFormat="1" ht="28.5" outlineLevel="1">
      <c r="A71" s="88" t="s">
        <v>41</v>
      </c>
      <c r="B71" s="94" t="s">
        <v>104</v>
      </c>
      <c r="C71" s="90">
        <v>61200</v>
      </c>
      <c r="D71" s="90">
        <v>61200</v>
      </c>
      <c r="E71" s="90">
        <v>30600</v>
      </c>
      <c r="F71" s="90"/>
      <c r="G71" s="90"/>
      <c r="H71" s="90">
        <v>1020</v>
      </c>
      <c r="I71" s="90">
        <v>1020</v>
      </c>
      <c r="J71" s="90">
        <v>0</v>
      </c>
      <c r="K71" s="90">
        <v>0</v>
      </c>
      <c r="L71" s="90">
        <v>0</v>
      </c>
      <c r="M71" s="90"/>
      <c r="N71" s="90"/>
      <c r="O71" s="90"/>
      <c r="P71" s="90">
        <v>0</v>
      </c>
      <c r="Q71" s="90">
        <v>0</v>
      </c>
      <c r="R71" s="90">
        <v>0</v>
      </c>
      <c r="S71" s="90">
        <v>0</v>
      </c>
      <c r="T71" s="90">
        <v>0</v>
      </c>
      <c r="U71" s="90">
        <v>0</v>
      </c>
      <c r="V71" s="90">
        <v>0</v>
      </c>
      <c r="W71" s="90"/>
      <c r="X71" s="90">
        <v>0</v>
      </c>
      <c r="Y71" s="90">
        <v>0</v>
      </c>
      <c r="Z71" s="90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</row>
    <row r="72" spans="1:42" s="86" customFormat="1" ht="28.5" outlineLevel="1">
      <c r="A72" s="88" t="s">
        <v>41</v>
      </c>
      <c r="B72" s="94" t="s">
        <v>106</v>
      </c>
      <c r="C72" s="90">
        <v>63252</v>
      </c>
      <c r="D72" s="90">
        <v>5400</v>
      </c>
      <c r="E72" s="90">
        <v>0</v>
      </c>
      <c r="F72" s="90">
        <v>57852</v>
      </c>
      <c r="G72" s="90"/>
      <c r="H72" s="90">
        <v>3037.5383206880147</v>
      </c>
      <c r="I72" s="90">
        <v>257</v>
      </c>
      <c r="J72" s="90">
        <v>2780.5383206880147</v>
      </c>
      <c r="K72" s="90">
        <v>0</v>
      </c>
      <c r="L72" s="90">
        <v>0</v>
      </c>
      <c r="M72" s="90"/>
      <c r="N72" s="90"/>
      <c r="O72" s="90"/>
      <c r="P72" s="90">
        <v>0</v>
      </c>
      <c r="Q72" s="90">
        <v>0</v>
      </c>
      <c r="R72" s="90">
        <v>0</v>
      </c>
      <c r="S72" s="90">
        <v>0</v>
      </c>
      <c r="T72" s="90">
        <v>0</v>
      </c>
      <c r="U72" s="90">
        <v>787</v>
      </c>
      <c r="V72" s="90">
        <v>0</v>
      </c>
      <c r="W72" s="90">
        <v>787</v>
      </c>
      <c r="X72" s="90">
        <v>0</v>
      </c>
      <c r="Y72" s="90">
        <v>0</v>
      </c>
      <c r="Z72" s="90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</row>
    <row r="73" spans="1:42" s="86" customFormat="1" ht="42.75" outlineLevel="1">
      <c r="A73" s="88" t="s">
        <v>41</v>
      </c>
      <c r="B73" s="94" t="s">
        <v>379</v>
      </c>
      <c r="C73" s="90">
        <v>132022.4399</v>
      </c>
      <c r="D73" s="90">
        <v>12000</v>
      </c>
      <c r="E73" s="90">
        <v>0</v>
      </c>
      <c r="F73" s="90">
        <v>120022.4399</v>
      </c>
      <c r="G73" s="90"/>
      <c r="H73" s="90">
        <v>16604.710246925657</v>
      </c>
      <c r="I73" s="90">
        <v>1200</v>
      </c>
      <c r="J73" s="90">
        <v>15404.710246925657</v>
      </c>
      <c r="K73" s="90">
        <v>4000</v>
      </c>
      <c r="L73" s="90">
        <v>0</v>
      </c>
      <c r="M73" s="90"/>
      <c r="N73" s="90"/>
      <c r="O73" s="90"/>
      <c r="P73" s="90">
        <v>4000</v>
      </c>
      <c r="Q73" s="90">
        <v>3</v>
      </c>
      <c r="R73" s="90">
        <v>33</v>
      </c>
      <c r="S73" s="90">
        <v>0</v>
      </c>
      <c r="T73" s="90">
        <v>3990</v>
      </c>
      <c r="U73" s="90">
        <v>0</v>
      </c>
      <c r="V73" s="90">
        <v>0</v>
      </c>
      <c r="W73" s="90"/>
      <c r="X73" s="90">
        <v>0</v>
      </c>
      <c r="Y73" s="90">
        <v>0</v>
      </c>
      <c r="Z73" s="90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</row>
    <row r="74" spans="1:42" s="86" customFormat="1" ht="42.75" outlineLevel="1">
      <c r="A74" s="88" t="s">
        <v>41</v>
      </c>
      <c r="B74" s="94" t="s">
        <v>110</v>
      </c>
      <c r="C74" s="90">
        <v>279120</v>
      </c>
      <c r="D74" s="90">
        <v>279120</v>
      </c>
      <c r="E74" s="90">
        <v>0</v>
      </c>
      <c r="F74" s="90"/>
      <c r="G74" s="90"/>
      <c r="H74" s="90">
        <v>3730</v>
      </c>
      <c r="I74" s="90">
        <v>3730</v>
      </c>
      <c r="J74" s="90">
        <v>0</v>
      </c>
      <c r="K74" s="90">
        <v>0</v>
      </c>
      <c r="L74" s="90">
        <v>0</v>
      </c>
      <c r="M74" s="90"/>
      <c r="N74" s="90"/>
      <c r="O74" s="90"/>
      <c r="P74" s="90">
        <v>0</v>
      </c>
      <c r="Q74" s="90">
        <v>0</v>
      </c>
      <c r="R74" s="90">
        <v>0</v>
      </c>
      <c r="S74" s="90">
        <v>0</v>
      </c>
      <c r="T74" s="90">
        <v>0</v>
      </c>
      <c r="U74" s="90">
        <v>450</v>
      </c>
      <c r="V74" s="90">
        <v>450</v>
      </c>
      <c r="W74" s="90">
        <v>0</v>
      </c>
      <c r="X74" s="90">
        <v>0</v>
      </c>
      <c r="Y74" s="90">
        <v>0</v>
      </c>
      <c r="Z74" s="90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</row>
    <row r="75" spans="1:42" s="86" customFormat="1" ht="42.75" outlineLevel="1">
      <c r="A75" s="88" t="s">
        <v>41</v>
      </c>
      <c r="B75" s="94" t="s">
        <v>112</v>
      </c>
      <c r="C75" s="90">
        <v>0</v>
      </c>
      <c r="D75" s="90">
        <v>0</v>
      </c>
      <c r="E75" s="90">
        <v>0</v>
      </c>
      <c r="F75" s="90"/>
      <c r="G75" s="90"/>
      <c r="H75" s="90">
        <v>0</v>
      </c>
      <c r="I75" s="90">
        <v>0</v>
      </c>
      <c r="J75" s="90">
        <v>0</v>
      </c>
      <c r="K75" s="90">
        <v>0</v>
      </c>
      <c r="L75" s="90">
        <v>0</v>
      </c>
      <c r="M75" s="90"/>
      <c r="N75" s="90"/>
      <c r="O75" s="90"/>
      <c r="P75" s="90">
        <v>0</v>
      </c>
      <c r="Q75" s="90">
        <v>0</v>
      </c>
      <c r="R75" s="90">
        <v>0</v>
      </c>
      <c r="S75" s="90">
        <v>0</v>
      </c>
      <c r="T75" s="90">
        <v>0</v>
      </c>
      <c r="U75" s="90">
        <v>0</v>
      </c>
      <c r="V75" s="90">
        <v>0</v>
      </c>
      <c r="W75" s="90"/>
      <c r="X75" s="90">
        <v>218209</v>
      </c>
      <c r="Y75" s="90">
        <v>26221</v>
      </c>
      <c r="Z75" s="90">
        <v>191988</v>
      </c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</row>
    <row r="76" spans="1:42" s="86" customFormat="1" ht="40.5" customHeight="1" outlineLevel="1">
      <c r="A76" s="88" t="s">
        <v>41</v>
      </c>
      <c r="B76" s="88" t="s">
        <v>366</v>
      </c>
      <c r="C76" s="90"/>
      <c r="D76" s="90">
        <v>0</v>
      </c>
      <c r="E76" s="90">
        <v>0</v>
      </c>
      <c r="F76" s="90"/>
      <c r="G76" s="90"/>
      <c r="H76" s="90"/>
      <c r="I76" s="90">
        <v>0</v>
      </c>
      <c r="J76" s="90">
        <v>0</v>
      </c>
      <c r="K76" s="90">
        <v>39351</v>
      </c>
      <c r="L76" s="90">
        <v>39351</v>
      </c>
      <c r="M76" s="90">
        <v>10090</v>
      </c>
      <c r="N76" s="90">
        <v>39351</v>
      </c>
      <c r="O76" s="90"/>
      <c r="P76" s="90"/>
      <c r="Q76" s="90"/>
      <c r="R76" s="90"/>
      <c r="S76" s="90">
        <v>0</v>
      </c>
      <c r="T76" s="90"/>
      <c r="U76" s="90"/>
      <c r="V76" s="90">
        <v>0</v>
      </c>
      <c r="W76" s="90"/>
      <c r="X76" s="90"/>
      <c r="Y76" s="90"/>
      <c r="Z76" s="90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</row>
    <row r="77" spans="1:42" s="86" customFormat="1" ht="28.5" outlineLevel="1">
      <c r="A77" s="88" t="s">
        <v>41</v>
      </c>
      <c r="B77" s="94" t="s">
        <v>113</v>
      </c>
      <c r="C77" s="90">
        <v>0</v>
      </c>
      <c r="D77" s="90"/>
      <c r="E77" s="90"/>
      <c r="F77" s="90"/>
      <c r="G77" s="90"/>
      <c r="H77" s="90">
        <v>0</v>
      </c>
      <c r="I77" s="90"/>
      <c r="J77" s="90">
        <v>0</v>
      </c>
      <c r="K77" s="90">
        <v>0</v>
      </c>
      <c r="L77" s="90"/>
      <c r="M77" s="90"/>
      <c r="N77" s="90"/>
      <c r="O77" s="90"/>
      <c r="P77" s="90">
        <v>0</v>
      </c>
      <c r="Q77" s="90">
        <v>0</v>
      </c>
      <c r="R77" s="90">
        <v>0</v>
      </c>
      <c r="S77" s="90">
        <v>0</v>
      </c>
      <c r="T77" s="90">
        <v>0</v>
      </c>
      <c r="U77" s="90">
        <v>0</v>
      </c>
      <c r="V77" s="90"/>
      <c r="W77" s="90"/>
      <c r="X77" s="90">
        <v>1866</v>
      </c>
      <c r="Y77" s="90"/>
      <c r="Z77" s="90">
        <v>1866</v>
      </c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</row>
    <row r="78" spans="1:42" s="86" customFormat="1" ht="28.5" outlineLevel="1">
      <c r="A78" s="88" t="s">
        <v>41</v>
      </c>
      <c r="B78" s="94" t="s">
        <v>114</v>
      </c>
      <c r="C78" s="90">
        <v>0</v>
      </c>
      <c r="D78" s="90"/>
      <c r="E78" s="90"/>
      <c r="F78" s="90"/>
      <c r="G78" s="90"/>
      <c r="H78" s="90">
        <v>0</v>
      </c>
      <c r="I78" s="90"/>
      <c r="J78" s="90">
        <v>0</v>
      </c>
      <c r="K78" s="90">
        <v>0</v>
      </c>
      <c r="L78" s="90"/>
      <c r="M78" s="90"/>
      <c r="N78" s="90"/>
      <c r="O78" s="90"/>
      <c r="P78" s="90">
        <v>0</v>
      </c>
      <c r="Q78" s="90">
        <v>0</v>
      </c>
      <c r="R78" s="90">
        <v>0</v>
      </c>
      <c r="S78" s="90">
        <v>0</v>
      </c>
      <c r="T78" s="90">
        <v>0</v>
      </c>
      <c r="U78" s="90">
        <v>60</v>
      </c>
      <c r="V78" s="90"/>
      <c r="W78" s="90">
        <v>60</v>
      </c>
      <c r="X78" s="90">
        <v>0</v>
      </c>
      <c r="Y78" s="90"/>
      <c r="Z78" s="90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</row>
    <row r="79" spans="1:42" s="86" customFormat="1" ht="28.5" outlineLevel="1">
      <c r="A79" s="88" t="s">
        <v>41</v>
      </c>
      <c r="B79" s="94" t="s">
        <v>115</v>
      </c>
      <c r="C79" s="90">
        <v>0</v>
      </c>
      <c r="D79" s="90"/>
      <c r="E79" s="90"/>
      <c r="F79" s="90"/>
      <c r="G79" s="90"/>
      <c r="H79" s="90">
        <v>0</v>
      </c>
      <c r="I79" s="90"/>
      <c r="J79" s="90">
        <v>0</v>
      </c>
      <c r="K79" s="90">
        <v>0</v>
      </c>
      <c r="L79" s="90"/>
      <c r="M79" s="90"/>
      <c r="N79" s="90"/>
      <c r="O79" s="90"/>
      <c r="P79" s="90">
        <v>0</v>
      </c>
      <c r="Q79" s="90">
        <v>0</v>
      </c>
      <c r="R79" s="90">
        <v>0</v>
      </c>
      <c r="S79" s="90">
        <v>0</v>
      </c>
      <c r="T79" s="90">
        <v>0</v>
      </c>
      <c r="U79" s="90">
        <v>0</v>
      </c>
      <c r="V79" s="90"/>
      <c r="W79" s="90"/>
      <c r="X79" s="90">
        <v>0</v>
      </c>
      <c r="Y79" s="90"/>
      <c r="Z79" s="90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</row>
    <row r="80" spans="1:42" s="86" customFormat="1" ht="28.5" outlineLevel="1">
      <c r="A80" s="88" t="s">
        <v>41</v>
      </c>
      <c r="B80" s="94" t="s">
        <v>116</v>
      </c>
      <c r="C80" s="90">
        <v>0</v>
      </c>
      <c r="D80" s="90"/>
      <c r="E80" s="90"/>
      <c r="F80" s="90"/>
      <c r="G80" s="90"/>
      <c r="H80" s="90">
        <v>0</v>
      </c>
      <c r="I80" s="90"/>
      <c r="J80" s="90">
        <v>0</v>
      </c>
      <c r="K80" s="90">
        <v>0</v>
      </c>
      <c r="L80" s="90"/>
      <c r="M80" s="90"/>
      <c r="N80" s="90"/>
      <c r="O80" s="90"/>
      <c r="P80" s="90">
        <v>0</v>
      </c>
      <c r="Q80" s="90">
        <v>0</v>
      </c>
      <c r="R80" s="90">
        <v>0</v>
      </c>
      <c r="S80" s="90">
        <v>0</v>
      </c>
      <c r="T80" s="90">
        <v>0</v>
      </c>
      <c r="U80" s="90">
        <v>0</v>
      </c>
      <c r="V80" s="90"/>
      <c r="W80" s="90"/>
      <c r="X80" s="90">
        <v>0</v>
      </c>
      <c r="Y80" s="90"/>
      <c r="Z80" s="90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</row>
    <row r="81" spans="1:42" s="86" customFormat="1" ht="28.5" outlineLevel="1">
      <c r="A81" s="88" t="s">
        <v>41</v>
      </c>
      <c r="B81" s="94" t="s">
        <v>370</v>
      </c>
      <c r="C81" s="90">
        <v>0</v>
      </c>
      <c r="D81" s="90"/>
      <c r="E81" s="90"/>
      <c r="F81" s="90"/>
      <c r="G81" s="90"/>
      <c r="H81" s="90">
        <v>0</v>
      </c>
      <c r="I81" s="90"/>
      <c r="J81" s="90">
        <v>0</v>
      </c>
      <c r="K81" s="90">
        <v>0</v>
      </c>
      <c r="L81" s="90"/>
      <c r="M81" s="90"/>
      <c r="N81" s="90"/>
      <c r="O81" s="90"/>
      <c r="P81" s="90">
        <v>0</v>
      </c>
      <c r="Q81" s="90">
        <v>0</v>
      </c>
      <c r="R81" s="90">
        <v>0</v>
      </c>
      <c r="S81" s="90">
        <v>0</v>
      </c>
      <c r="T81" s="90">
        <v>0</v>
      </c>
      <c r="U81" s="90">
        <v>0</v>
      </c>
      <c r="V81" s="90"/>
      <c r="W81" s="90"/>
      <c r="X81" s="90">
        <v>0</v>
      </c>
      <c r="Y81" s="90"/>
      <c r="Z81" s="90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</row>
    <row r="82" spans="1:42" s="86" customFormat="1" ht="28.5" outlineLevel="1">
      <c r="A82" s="88" t="s">
        <v>41</v>
      </c>
      <c r="B82" s="94" t="s">
        <v>344</v>
      </c>
      <c r="C82" s="90">
        <v>0</v>
      </c>
      <c r="D82" s="90"/>
      <c r="E82" s="90"/>
      <c r="F82" s="90"/>
      <c r="G82" s="90"/>
      <c r="H82" s="90">
        <v>0</v>
      </c>
      <c r="I82" s="90"/>
      <c r="J82" s="90">
        <v>0</v>
      </c>
      <c r="K82" s="90">
        <v>0</v>
      </c>
      <c r="L82" s="90"/>
      <c r="M82" s="90"/>
      <c r="N82" s="90"/>
      <c r="O82" s="90"/>
      <c r="P82" s="90">
        <v>0</v>
      </c>
      <c r="Q82" s="90">
        <v>0</v>
      </c>
      <c r="R82" s="90">
        <v>0</v>
      </c>
      <c r="S82" s="90">
        <v>0</v>
      </c>
      <c r="T82" s="90">
        <v>0</v>
      </c>
      <c r="U82" s="90">
        <v>0</v>
      </c>
      <c r="V82" s="90"/>
      <c r="W82" s="90"/>
      <c r="X82" s="90">
        <v>0</v>
      </c>
      <c r="Y82" s="90"/>
      <c r="Z82" s="90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</row>
    <row r="83" spans="1:42" s="86" customFormat="1" ht="28.5" outlineLevel="1">
      <c r="A83" s="88" t="s">
        <v>41</v>
      </c>
      <c r="B83" s="94" t="s">
        <v>371</v>
      </c>
      <c r="C83" s="90">
        <v>0</v>
      </c>
      <c r="D83" s="90"/>
      <c r="E83" s="90"/>
      <c r="F83" s="90"/>
      <c r="G83" s="90"/>
      <c r="H83" s="90">
        <v>0</v>
      </c>
      <c r="I83" s="90"/>
      <c r="J83" s="90">
        <v>0</v>
      </c>
      <c r="K83" s="90">
        <v>0</v>
      </c>
      <c r="L83" s="90"/>
      <c r="M83" s="90"/>
      <c r="N83" s="90"/>
      <c r="O83" s="90"/>
      <c r="P83" s="90">
        <v>0</v>
      </c>
      <c r="Q83" s="90">
        <v>0</v>
      </c>
      <c r="R83" s="90">
        <v>0</v>
      </c>
      <c r="S83" s="90">
        <v>0</v>
      </c>
      <c r="T83" s="90">
        <v>0</v>
      </c>
      <c r="U83" s="90">
        <v>0</v>
      </c>
      <c r="V83" s="90"/>
      <c r="W83" s="90"/>
      <c r="X83" s="90">
        <v>0</v>
      </c>
      <c r="Y83" s="90"/>
      <c r="Z83" s="90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</row>
    <row r="84" spans="1:42" s="86" customFormat="1" ht="42.75" outlineLevel="1">
      <c r="A84" s="88" t="s">
        <v>117</v>
      </c>
      <c r="B84" s="94" t="s">
        <v>118</v>
      </c>
      <c r="C84" s="90">
        <v>3570</v>
      </c>
      <c r="D84" s="90"/>
      <c r="E84" s="90"/>
      <c r="F84" s="90">
        <v>3570</v>
      </c>
      <c r="G84" s="90">
        <v>3570</v>
      </c>
      <c r="H84" s="90">
        <v>0</v>
      </c>
      <c r="I84" s="90"/>
      <c r="J84" s="90">
        <v>0</v>
      </c>
      <c r="K84" s="90">
        <v>0</v>
      </c>
      <c r="L84" s="90"/>
      <c r="M84" s="90"/>
      <c r="N84" s="90"/>
      <c r="O84" s="90"/>
      <c r="P84" s="90">
        <v>0</v>
      </c>
      <c r="Q84" s="90">
        <v>0</v>
      </c>
      <c r="R84" s="90">
        <v>0</v>
      </c>
      <c r="S84" s="90">
        <v>0</v>
      </c>
      <c r="T84" s="90">
        <v>0</v>
      </c>
      <c r="U84" s="90">
        <v>0</v>
      </c>
      <c r="V84" s="90"/>
      <c r="W84" s="90">
        <v>0</v>
      </c>
      <c r="X84" s="90">
        <v>0</v>
      </c>
      <c r="Y84" s="90"/>
      <c r="Z84" s="90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</row>
    <row r="85" spans="1:42" s="86" customFormat="1" ht="42.75" outlineLevel="1">
      <c r="A85" s="88" t="s">
        <v>119</v>
      </c>
      <c r="B85" s="94" t="s">
        <v>120</v>
      </c>
      <c r="C85" s="90">
        <v>0</v>
      </c>
      <c r="D85" s="90"/>
      <c r="E85" s="90"/>
      <c r="F85" s="90"/>
      <c r="G85" s="90"/>
      <c r="H85" s="90">
        <v>0</v>
      </c>
      <c r="I85" s="90"/>
      <c r="J85" s="90">
        <v>0</v>
      </c>
      <c r="K85" s="90">
        <v>50923</v>
      </c>
      <c r="L85" s="90"/>
      <c r="M85" s="90"/>
      <c r="N85" s="90"/>
      <c r="O85" s="90"/>
      <c r="P85" s="90">
        <v>50923</v>
      </c>
      <c r="Q85" s="90">
        <v>14637</v>
      </c>
      <c r="R85" s="90">
        <v>46723</v>
      </c>
      <c r="S85" s="90">
        <v>8907.2406623777188</v>
      </c>
      <c r="T85" s="90">
        <v>2500</v>
      </c>
      <c r="U85" s="90">
        <v>1540</v>
      </c>
      <c r="V85" s="90"/>
      <c r="W85" s="90">
        <v>1540</v>
      </c>
      <c r="X85" s="90">
        <v>0</v>
      </c>
      <c r="Y85" s="90"/>
      <c r="Z85" s="90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</row>
    <row r="86" spans="1:42" s="86" customFormat="1" ht="28.5" outlineLevel="1">
      <c r="A86" s="88" t="s">
        <v>119</v>
      </c>
      <c r="B86" s="94" t="s">
        <v>122</v>
      </c>
      <c r="C86" s="90">
        <v>68458.934000000008</v>
      </c>
      <c r="D86" s="90">
        <v>12800</v>
      </c>
      <c r="E86" s="90">
        <v>0</v>
      </c>
      <c r="F86" s="90">
        <v>55658.934000000001</v>
      </c>
      <c r="G86" s="90"/>
      <c r="H86" s="90">
        <v>5697.2981719523323</v>
      </c>
      <c r="I86" s="90">
        <v>365</v>
      </c>
      <c r="J86" s="90">
        <v>5332.2981719523323</v>
      </c>
      <c r="K86" s="90">
        <v>343732</v>
      </c>
      <c r="L86" s="90">
        <v>24748</v>
      </c>
      <c r="M86" s="90">
        <v>3437.121212121212</v>
      </c>
      <c r="N86" s="90">
        <v>13611</v>
      </c>
      <c r="O86" s="90">
        <v>11137</v>
      </c>
      <c r="P86" s="90">
        <v>318984</v>
      </c>
      <c r="Q86" s="90">
        <v>73124</v>
      </c>
      <c r="R86" s="90">
        <v>228516</v>
      </c>
      <c r="S86" s="90">
        <v>113203.85094094016</v>
      </c>
      <c r="T86" s="90">
        <v>17000</v>
      </c>
      <c r="U86" s="90">
        <v>2948</v>
      </c>
      <c r="V86" s="90">
        <v>0</v>
      </c>
      <c r="W86" s="90">
        <v>2948</v>
      </c>
      <c r="X86" s="90">
        <v>14675</v>
      </c>
      <c r="Y86" s="90">
        <v>2740</v>
      </c>
      <c r="Z86" s="90">
        <v>11935</v>
      </c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</row>
    <row r="87" spans="1:42" s="86" customFormat="1" ht="28.5" outlineLevel="1">
      <c r="A87" s="88" t="s">
        <v>124</v>
      </c>
      <c r="B87" s="94" t="s">
        <v>125</v>
      </c>
      <c r="C87" s="90">
        <v>52500</v>
      </c>
      <c r="D87" s="90">
        <v>2900</v>
      </c>
      <c r="E87" s="90">
        <v>0</v>
      </c>
      <c r="F87" s="90">
        <v>49600</v>
      </c>
      <c r="G87" s="90"/>
      <c r="H87" s="90">
        <v>4096.0766301199392</v>
      </c>
      <c r="I87" s="90">
        <v>235</v>
      </c>
      <c r="J87" s="90">
        <v>3861.0766301199392</v>
      </c>
      <c r="K87" s="90">
        <v>340881</v>
      </c>
      <c r="L87" s="90">
        <v>20173</v>
      </c>
      <c r="M87" s="90">
        <v>0</v>
      </c>
      <c r="N87" s="90">
        <v>0</v>
      </c>
      <c r="O87" s="90">
        <v>20173</v>
      </c>
      <c r="P87" s="90">
        <v>320708</v>
      </c>
      <c r="Q87" s="90">
        <v>97609.5</v>
      </c>
      <c r="R87" s="90">
        <v>296557</v>
      </c>
      <c r="S87" s="90">
        <v>50442.079445165007</v>
      </c>
      <c r="T87" s="90">
        <v>25000</v>
      </c>
      <c r="U87" s="90">
        <v>1270</v>
      </c>
      <c r="V87" s="90">
        <v>0</v>
      </c>
      <c r="W87" s="90">
        <v>1270</v>
      </c>
      <c r="X87" s="90">
        <v>18500</v>
      </c>
      <c r="Y87" s="90">
        <v>500</v>
      </c>
      <c r="Z87" s="90">
        <v>18000</v>
      </c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</row>
    <row r="88" spans="1:42" s="86" customFormat="1" ht="42.75" outlineLevel="1">
      <c r="A88" s="88" t="s">
        <v>124</v>
      </c>
      <c r="B88" s="94" t="s">
        <v>127</v>
      </c>
      <c r="C88" s="90">
        <v>355000</v>
      </c>
      <c r="D88" s="90">
        <v>355000</v>
      </c>
      <c r="E88" s="90">
        <v>0</v>
      </c>
      <c r="F88" s="90">
        <v>0</v>
      </c>
      <c r="G88" s="90"/>
      <c r="H88" s="90">
        <v>315</v>
      </c>
      <c r="I88" s="90">
        <v>315</v>
      </c>
      <c r="J88" s="90">
        <v>0</v>
      </c>
      <c r="K88" s="90">
        <v>0</v>
      </c>
      <c r="L88" s="90">
        <v>0</v>
      </c>
      <c r="M88" s="90"/>
      <c r="N88" s="90"/>
      <c r="O88" s="90"/>
      <c r="P88" s="90">
        <v>0</v>
      </c>
      <c r="Q88" s="90">
        <v>0</v>
      </c>
      <c r="R88" s="90">
        <v>0</v>
      </c>
      <c r="S88" s="90">
        <v>0</v>
      </c>
      <c r="T88" s="90">
        <v>0</v>
      </c>
      <c r="U88" s="90">
        <v>0</v>
      </c>
      <c r="V88" s="90">
        <v>0</v>
      </c>
      <c r="W88" s="90"/>
      <c r="X88" s="90">
        <v>0</v>
      </c>
      <c r="Y88" s="90">
        <v>0</v>
      </c>
      <c r="Z88" s="90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</row>
    <row r="89" spans="1:42" s="86" customFormat="1" ht="28.5" outlineLevel="1">
      <c r="A89" s="88" t="s">
        <v>129</v>
      </c>
      <c r="B89" s="94" t="s">
        <v>130</v>
      </c>
      <c r="C89" s="90">
        <v>130004</v>
      </c>
      <c r="D89" s="90">
        <v>33660</v>
      </c>
      <c r="E89" s="90">
        <v>2361</v>
      </c>
      <c r="F89" s="90">
        <v>96344</v>
      </c>
      <c r="G89" s="90"/>
      <c r="H89" s="90">
        <v>9648.7598906606327</v>
      </c>
      <c r="I89" s="90">
        <v>1147</v>
      </c>
      <c r="J89" s="90">
        <v>8501.7598906606327</v>
      </c>
      <c r="K89" s="90">
        <v>537191</v>
      </c>
      <c r="L89" s="90">
        <v>22650</v>
      </c>
      <c r="M89" s="90">
        <v>3775</v>
      </c>
      <c r="N89" s="90">
        <v>14949</v>
      </c>
      <c r="O89" s="90">
        <v>7701</v>
      </c>
      <c r="P89" s="90">
        <v>514541</v>
      </c>
      <c r="Q89" s="90">
        <v>134288</v>
      </c>
      <c r="R89" s="90">
        <v>406624</v>
      </c>
      <c r="S89" s="90">
        <v>110753.47194030779</v>
      </c>
      <c r="T89" s="90">
        <v>30000</v>
      </c>
      <c r="U89" s="90">
        <v>3229</v>
      </c>
      <c r="V89" s="90">
        <v>0</v>
      </c>
      <c r="W89" s="90">
        <v>3229</v>
      </c>
      <c r="X89" s="90">
        <v>19924</v>
      </c>
      <c r="Y89" s="90">
        <v>2104</v>
      </c>
      <c r="Z89" s="90">
        <v>17820</v>
      </c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</row>
    <row r="90" spans="1:42" s="86" customFormat="1" ht="42.75" outlineLevel="1">
      <c r="A90" s="88" t="s">
        <v>129</v>
      </c>
      <c r="B90" s="94" t="s">
        <v>132</v>
      </c>
      <c r="C90" s="90">
        <v>27200</v>
      </c>
      <c r="D90" s="90">
        <v>27200</v>
      </c>
      <c r="E90" s="90">
        <v>0</v>
      </c>
      <c r="F90" s="90"/>
      <c r="G90" s="90"/>
      <c r="H90" s="90">
        <v>1876</v>
      </c>
      <c r="I90" s="90">
        <v>1876</v>
      </c>
      <c r="J90" s="90">
        <v>0</v>
      </c>
      <c r="K90" s="90">
        <v>30000</v>
      </c>
      <c r="L90" s="90">
        <v>30000</v>
      </c>
      <c r="M90" s="90">
        <v>0</v>
      </c>
      <c r="N90" s="90">
        <v>0</v>
      </c>
      <c r="O90" s="90">
        <v>30000</v>
      </c>
      <c r="P90" s="90">
        <v>0</v>
      </c>
      <c r="Q90" s="90">
        <v>0</v>
      </c>
      <c r="R90" s="90">
        <v>0</v>
      </c>
      <c r="S90" s="90">
        <v>0</v>
      </c>
      <c r="T90" s="90">
        <v>0</v>
      </c>
      <c r="U90" s="90">
        <v>300</v>
      </c>
      <c r="V90" s="90">
        <v>300</v>
      </c>
      <c r="W90" s="90">
        <v>0</v>
      </c>
      <c r="X90" s="90">
        <v>0</v>
      </c>
      <c r="Y90" s="90">
        <v>0</v>
      </c>
      <c r="Z90" s="90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</row>
    <row r="91" spans="1:42" s="86" customFormat="1" ht="28.5" outlineLevel="1">
      <c r="A91" s="88" t="s">
        <v>129</v>
      </c>
      <c r="B91" s="94" t="s">
        <v>133</v>
      </c>
      <c r="C91" s="90">
        <v>0</v>
      </c>
      <c r="D91" s="90"/>
      <c r="E91" s="90"/>
      <c r="F91" s="90"/>
      <c r="G91" s="90"/>
      <c r="H91" s="90">
        <v>0</v>
      </c>
      <c r="I91" s="90"/>
      <c r="J91" s="90">
        <v>0</v>
      </c>
      <c r="K91" s="90">
        <v>0</v>
      </c>
      <c r="L91" s="90"/>
      <c r="M91" s="90"/>
      <c r="N91" s="90"/>
      <c r="O91" s="90"/>
      <c r="P91" s="90">
        <v>0</v>
      </c>
      <c r="Q91" s="90">
        <v>0</v>
      </c>
      <c r="R91" s="90">
        <v>0</v>
      </c>
      <c r="S91" s="90">
        <v>0</v>
      </c>
      <c r="T91" s="90">
        <v>0</v>
      </c>
      <c r="U91" s="90">
        <v>0</v>
      </c>
      <c r="V91" s="90"/>
      <c r="W91" s="90"/>
      <c r="X91" s="90">
        <v>0</v>
      </c>
      <c r="Y91" s="90"/>
      <c r="Z91" s="90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</row>
    <row r="92" spans="1:42" s="86" customFormat="1" ht="28.5" outlineLevel="1">
      <c r="A92" s="88" t="s">
        <v>129</v>
      </c>
      <c r="B92" s="94" t="s">
        <v>369</v>
      </c>
      <c r="C92" s="90">
        <v>0</v>
      </c>
      <c r="D92" s="90"/>
      <c r="E92" s="90"/>
      <c r="F92" s="90"/>
      <c r="G92" s="90"/>
      <c r="H92" s="90">
        <v>0</v>
      </c>
      <c r="I92" s="90"/>
      <c r="J92" s="90">
        <v>0</v>
      </c>
      <c r="K92" s="90">
        <v>2300</v>
      </c>
      <c r="L92" s="90"/>
      <c r="M92" s="90"/>
      <c r="N92" s="90"/>
      <c r="O92" s="90"/>
      <c r="P92" s="90">
        <v>2300</v>
      </c>
      <c r="Q92" s="90">
        <v>429.32628797886395</v>
      </c>
      <c r="R92" s="90">
        <v>1300</v>
      </c>
      <c r="S92" s="90">
        <v>1000</v>
      </c>
      <c r="T92" s="90">
        <v>0</v>
      </c>
      <c r="U92" s="90">
        <v>0</v>
      </c>
      <c r="V92" s="90"/>
      <c r="W92" s="90"/>
      <c r="X92" s="90">
        <v>0</v>
      </c>
      <c r="Y92" s="90"/>
      <c r="Z92" s="90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</row>
    <row r="93" spans="1:42" s="86" customFormat="1" ht="28.5" outlineLevel="1">
      <c r="A93" s="88" t="s">
        <v>135</v>
      </c>
      <c r="B93" s="94" t="s">
        <v>136</v>
      </c>
      <c r="C93" s="90">
        <v>37558.553</v>
      </c>
      <c r="D93" s="90">
        <v>8600</v>
      </c>
      <c r="E93" s="90">
        <v>0</v>
      </c>
      <c r="F93" s="90">
        <v>28958.552999999996</v>
      </c>
      <c r="G93" s="90"/>
      <c r="H93" s="90">
        <v>2916.3789003573766</v>
      </c>
      <c r="I93" s="90">
        <v>142</v>
      </c>
      <c r="J93" s="90">
        <v>2774.3789003573766</v>
      </c>
      <c r="K93" s="90">
        <v>158188</v>
      </c>
      <c r="L93" s="90">
        <v>17360</v>
      </c>
      <c r="M93" s="90">
        <v>0</v>
      </c>
      <c r="N93" s="90">
        <v>0</v>
      </c>
      <c r="O93" s="90">
        <v>17360</v>
      </c>
      <c r="P93" s="90">
        <v>140828</v>
      </c>
      <c r="Q93" s="90">
        <v>0</v>
      </c>
      <c r="R93" s="90">
        <v>87252</v>
      </c>
      <c r="S93" s="90">
        <v>56736.443421756441</v>
      </c>
      <c r="T93" s="90">
        <v>8000</v>
      </c>
      <c r="U93" s="90">
        <v>1597</v>
      </c>
      <c r="V93" s="90">
        <v>0</v>
      </c>
      <c r="W93" s="90">
        <v>1597</v>
      </c>
      <c r="X93" s="90">
        <v>6448</v>
      </c>
      <c r="Y93" s="90">
        <v>300</v>
      </c>
      <c r="Z93" s="90">
        <v>6148</v>
      </c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</row>
    <row r="94" spans="1:42" s="86" customFormat="1" ht="28.5" outlineLevel="1">
      <c r="A94" s="88" t="s">
        <v>138</v>
      </c>
      <c r="B94" s="94" t="s">
        <v>139</v>
      </c>
      <c r="C94" s="90">
        <v>16509.353999999999</v>
      </c>
      <c r="D94" s="90">
        <v>285</v>
      </c>
      <c r="E94" s="90">
        <v>0</v>
      </c>
      <c r="F94" s="90">
        <v>16224.353999999998</v>
      </c>
      <c r="G94" s="90"/>
      <c r="H94" s="90">
        <v>1578.8136748910513</v>
      </c>
      <c r="I94" s="90">
        <v>24</v>
      </c>
      <c r="J94" s="90">
        <v>1554.8136748910513</v>
      </c>
      <c r="K94" s="90">
        <v>114905</v>
      </c>
      <c r="L94" s="90">
        <v>13410</v>
      </c>
      <c r="M94" s="90">
        <v>2235.1010101010102</v>
      </c>
      <c r="N94" s="90">
        <v>8851</v>
      </c>
      <c r="O94" s="90">
        <v>4559</v>
      </c>
      <c r="P94" s="90">
        <v>101495</v>
      </c>
      <c r="Q94" s="90">
        <v>22288.5</v>
      </c>
      <c r="R94" s="90">
        <v>70686</v>
      </c>
      <c r="S94" s="90">
        <v>32616.836684306665</v>
      </c>
      <c r="T94" s="90">
        <v>4000</v>
      </c>
      <c r="U94" s="90">
        <v>506</v>
      </c>
      <c r="V94" s="90">
        <v>0</v>
      </c>
      <c r="W94" s="90">
        <v>506</v>
      </c>
      <c r="X94" s="90">
        <v>3900</v>
      </c>
      <c r="Y94" s="90">
        <v>300</v>
      </c>
      <c r="Z94" s="90">
        <v>3600</v>
      </c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</row>
    <row r="95" spans="1:42" s="86" customFormat="1" ht="28.5" outlineLevel="1">
      <c r="A95" s="88" t="s">
        <v>141</v>
      </c>
      <c r="B95" s="94" t="s">
        <v>142</v>
      </c>
      <c r="C95" s="90">
        <v>31773.965</v>
      </c>
      <c r="D95" s="90">
        <v>446</v>
      </c>
      <c r="E95" s="90">
        <v>0</v>
      </c>
      <c r="F95" s="90">
        <v>31327.965</v>
      </c>
      <c r="G95" s="90"/>
      <c r="H95" s="90">
        <v>3065.3975354008917</v>
      </c>
      <c r="I95" s="90">
        <v>64</v>
      </c>
      <c r="J95" s="90">
        <v>3001.3975354008917</v>
      </c>
      <c r="K95" s="90">
        <v>119928</v>
      </c>
      <c r="L95" s="90">
        <v>16900</v>
      </c>
      <c r="M95" s="90">
        <v>0</v>
      </c>
      <c r="N95" s="90">
        <v>0</v>
      </c>
      <c r="O95" s="90">
        <v>16900</v>
      </c>
      <c r="P95" s="90">
        <v>103028</v>
      </c>
      <c r="Q95" s="90">
        <v>30742</v>
      </c>
      <c r="R95" s="90">
        <v>87056</v>
      </c>
      <c r="S95" s="90">
        <v>162112.42574144065</v>
      </c>
      <c r="T95" s="90">
        <v>10000</v>
      </c>
      <c r="U95" s="90">
        <v>550</v>
      </c>
      <c r="V95" s="90">
        <v>0</v>
      </c>
      <c r="W95" s="90">
        <v>550</v>
      </c>
      <c r="X95" s="90">
        <v>6048</v>
      </c>
      <c r="Y95" s="90">
        <v>800</v>
      </c>
      <c r="Z95" s="90">
        <v>5248</v>
      </c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</row>
    <row r="96" spans="1:42" s="86" customFormat="1" ht="42.75" outlineLevel="1">
      <c r="A96" s="88" t="s">
        <v>143</v>
      </c>
      <c r="B96" s="94" t="s">
        <v>144</v>
      </c>
      <c r="C96" s="90">
        <v>0</v>
      </c>
      <c r="D96" s="90"/>
      <c r="E96" s="90"/>
      <c r="F96" s="90"/>
      <c r="G96" s="90"/>
      <c r="H96" s="90">
        <v>0</v>
      </c>
      <c r="I96" s="90"/>
      <c r="J96" s="90">
        <v>0</v>
      </c>
      <c r="K96" s="90">
        <v>26630</v>
      </c>
      <c r="L96" s="90"/>
      <c r="M96" s="90"/>
      <c r="N96" s="90"/>
      <c r="O96" s="90"/>
      <c r="P96" s="90">
        <v>26630</v>
      </c>
      <c r="Q96" s="90">
        <v>7631</v>
      </c>
      <c r="R96" s="90">
        <v>24030</v>
      </c>
      <c r="S96" s="90">
        <v>11246.776871150119</v>
      </c>
      <c r="T96" s="90">
        <v>2500</v>
      </c>
      <c r="U96" s="90">
        <v>528</v>
      </c>
      <c r="V96" s="90"/>
      <c r="W96" s="90">
        <v>528</v>
      </c>
      <c r="X96" s="90">
        <v>0</v>
      </c>
      <c r="Y96" s="90"/>
      <c r="Z96" s="90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</row>
    <row r="97" spans="1:42" s="86" customFormat="1" ht="28.5" outlineLevel="1">
      <c r="A97" s="88" t="s">
        <v>143</v>
      </c>
      <c r="B97" s="94" t="s">
        <v>146</v>
      </c>
      <c r="C97" s="90">
        <v>69627.336500000005</v>
      </c>
      <c r="D97" s="90">
        <v>1586</v>
      </c>
      <c r="E97" s="90">
        <v>0</v>
      </c>
      <c r="F97" s="90">
        <v>68041.336500000005</v>
      </c>
      <c r="G97" s="90"/>
      <c r="H97" s="90">
        <v>6682.3064613852848</v>
      </c>
      <c r="I97" s="90">
        <v>163</v>
      </c>
      <c r="J97" s="90">
        <v>6519.3064613852848</v>
      </c>
      <c r="K97" s="90">
        <v>482422</v>
      </c>
      <c r="L97" s="90">
        <v>43850</v>
      </c>
      <c r="M97" s="90">
        <v>5868.6868686868684</v>
      </c>
      <c r="N97" s="90">
        <v>23240</v>
      </c>
      <c r="O97" s="90">
        <v>20610</v>
      </c>
      <c r="P97" s="90">
        <v>438572</v>
      </c>
      <c r="Q97" s="90">
        <v>97675</v>
      </c>
      <c r="R97" s="90">
        <v>300152</v>
      </c>
      <c r="S97" s="90">
        <v>154405.08520453726</v>
      </c>
      <c r="T97" s="90">
        <v>22000</v>
      </c>
      <c r="U97" s="90">
        <v>3496</v>
      </c>
      <c r="V97" s="90">
        <v>0</v>
      </c>
      <c r="W97" s="90">
        <v>3496</v>
      </c>
      <c r="X97" s="90">
        <v>12525</v>
      </c>
      <c r="Y97" s="90">
        <v>300</v>
      </c>
      <c r="Z97" s="90">
        <v>12225</v>
      </c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</row>
    <row r="98" spans="1:42" s="86" customFormat="1" ht="14.25" outlineLevel="1">
      <c r="A98" s="88" t="s">
        <v>148</v>
      </c>
      <c r="B98" s="94" t="s">
        <v>362</v>
      </c>
      <c r="C98" s="90">
        <v>0</v>
      </c>
      <c r="D98" s="90"/>
      <c r="E98" s="90"/>
      <c r="F98" s="90"/>
      <c r="G98" s="90"/>
      <c r="H98" s="90">
        <v>0</v>
      </c>
      <c r="I98" s="90"/>
      <c r="J98" s="90">
        <v>0</v>
      </c>
      <c r="K98" s="90">
        <v>43190</v>
      </c>
      <c r="L98" s="90"/>
      <c r="M98" s="90"/>
      <c r="N98" s="90"/>
      <c r="O98" s="90"/>
      <c r="P98" s="90">
        <v>43190</v>
      </c>
      <c r="Q98" s="90">
        <v>13902</v>
      </c>
      <c r="R98" s="90">
        <v>39090</v>
      </c>
      <c r="S98" s="90">
        <v>10201</v>
      </c>
      <c r="T98" s="90">
        <v>2500</v>
      </c>
      <c r="U98" s="90">
        <v>944</v>
      </c>
      <c r="V98" s="90"/>
      <c r="W98" s="90">
        <v>944</v>
      </c>
      <c r="X98" s="90">
        <v>0</v>
      </c>
      <c r="Y98" s="90"/>
      <c r="Z98" s="90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</row>
    <row r="99" spans="1:42" s="86" customFormat="1" ht="42.75" outlineLevel="1">
      <c r="A99" s="88" t="s">
        <v>148</v>
      </c>
      <c r="B99" s="94" t="s">
        <v>150</v>
      </c>
      <c r="C99" s="90">
        <v>0</v>
      </c>
      <c r="D99" s="90"/>
      <c r="E99" s="90"/>
      <c r="F99" s="90"/>
      <c r="G99" s="90"/>
      <c r="H99" s="90">
        <v>0</v>
      </c>
      <c r="I99" s="90"/>
      <c r="J99" s="90">
        <v>0</v>
      </c>
      <c r="K99" s="90">
        <v>35858</v>
      </c>
      <c r="L99" s="90"/>
      <c r="M99" s="90"/>
      <c r="N99" s="90"/>
      <c r="O99" s="90"/>
      <c r="P99" s="90">
        <v>35858</v>
      </c>
      <c r="Q99" s="90">
        <v>10696.5</v>
      </c>
      <c r="R99" s="90">
        <v>33683</v>
      </c>
      <c r="S99" s="90">
        <v>2175</v>
      </c>
      <c r="T99" s="90">
        <v>0</v>
      </c>
      <c r="U99" s="90">
        <v>0</v>
      </c>
      <c r="V99" s="90"/>
      <c r="W99" s="90"/>
      <c r="X99" s="90">
        <v>0</v>
      </c>
      <c r="Y99" s="90"/>
      <c r="Z99" s="90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</row>
    <row r="100" spans="1:42" s="86" customFormat="1" ht="28.5" outlineLevel="1">
      <c r="A100" s="88" t="s">
        <v>148</v>
      </c>
      <c r="B100" s="94" t="s">
        <v>152</v>
      </c>
      <c r="C100" s="90">
        <v>89225</v>
      </c>
      <c r="D100" s="90">
        <v>13550</v>
      </c>
      <c r="E100" s="90">
        <v>0</v>
      </c>
      <c r="F100" s="90">
        <v>75675</v>
      </c>
      <c r="G100" s="90"/>
      <c r="H100" s="90">
        <v>7183.3147423761711</v>
      </c>
      <c r="I100" s="90">
        <v>752</v>
      </c>
      <c r="J100" s="90">
        <v>6431.3147423761711</v>
      </c>
      <c r="K100" s="90">
        <v>440479</v>
      </c>
      <c r="L100" s="90">
        <v>47194</v>
      </c>
      <c r="M100" s="90">
        <v>6036.1111111111113</v>
      </c>
      <c r="N100" s="90">
        <v>23903</v>
      </c>
      <c r="O100" s="90">
        <v>23291</v>
      </c>
      <c r="P100" s="90">
        <v>393285</v>
      </c>
      <c r="Q100" s="90">
        <v>71553</v>
      </c>
      <c r="R100" s="90">
        <v>201873</v>
      </c>
      <c r="S100" s="90">
        <v>185410.93490423847</v>
      </c>
      <c r="T100" s="90">
        <v>18000</v>
      </c>
      <c r="U100" s="90">
        <v>3581</v>
      </c>
      <c r="V100" s="90">
        <v>105</v>
      </c>
      <c r="W100" s="90">
        <v>3476</v>
      </c>
      <c r="X100" s="90">
        <v>12212</v>
      </c>
      <c r="Y100" s="90">
        <v>350</v>
      </c>
      <c r="Z100" s="90">
        <v>11862</v>
      </c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</row>
    <row r="101" spans="1:42" s="86" customFormat="1" ht="28.5" outlineLevel="1">
      <c r="A101" s="88" t="s">
        <v>154</v>
      </c>
      <c r="B101" s="94" t="s">
        <v>155</v>
      </c>
      <c r="C101" s="90">
        <v>16020</v>
      </c>
      <c r="D101" s="90">
        <v>0</v>
      </c>
      <c r="E101" s="90">
        <v>0</v>
      </c>
      <c r="F101" s="90">
        <v>16020</v>
      </c>
      <c r="G101" s="90"/>
      <c r="H101" s="90">
        <v>1746.6356223309206</v>
      </c>
      <c r="I101" s="90">
        <v>0</v>
      </c>
      <c r="J101" s="90">
        <v>1746.6356223309206</v>
      </c>
      <c r="K101" s="90">
        <v>86420</v>
      </c>
      <c r="L101" s="90">
        <v>1000</v>
      </c>
      <c r="M101" s="90">
        <v>131.31313131313132</v>
      </c>
      <c r="N101" s="90">
        <v>520</v>
      </c>
      <c r="O101" s="90">
        <v>480</v>
      </c>
      <c r="P101" s="90">
        <v>85420</v>
      </c>
      <c r="Q101" s="90">
        <v>23881</v>
      </c>
      <c r="R101" s="90">
        <v>68672</v>
      </c>
      <c r="S101" s="90">
        <v>24521.008304088278</v>
      </c>
      <c r="T101" s="90">
        <v>6500</v>
      </c>
      <c r="U101" s="90">
        <v>1676</v>
      </c>
      <c r="V101" s="90">
        <v>0</v>
      </c>
      <c r="W101" s="90">
        <v>1676</v>
      </c>
      <c r="X101" s="90">
        <v>7971</v>
      </c>
      <c r="Y101" s="90">
        <v>471</v>
      </c>
      <c r="Z101" s="90">
        <v>7500</v>
      </c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</row>
    <row r="102" spans="1:42" s="86" customFormat="1" ht="28.5" outlineLevel="1">
      <c r="A102" s="88" t="s">
        <v>157</v>
      </c>
      <c r="B102" s="94" t="s">
        <v>158</v>
      </c>
      <c r="C102" s="90">
        <v>159690</v>
      </c>
      <c r="D102" s="90">
        <v>8290</v>
      </c>
      <c r="E102" s="90">
        <v>0</v>
      </c>
      <c r="F102" s="90">
        <v>151400</v>
      </c>
      <c r="G102" s="90"/>
      <c r="H102" s="90">
        <v>17494.631580326266</v>
      </c>
      <c r="I102" s="90">
        <v>829</v>
      </c>
      <c r="J102" s="90">
        <v>16665.631580326266</v>
      </c>
      <c r="K102" s="90">
        <v>702849</v>
      </c>
      <c r="L102" s="90">
        <v>8922</v>
      </c>
      <c r="M102" s="90">
        <v>1185.3535353535353</v>
      </c>
      <c r="N102" s="90">
        <v>4694</v>
      </c>
      <c r="O102" s="90">
        <v>4228</v>
      </c>
      <c r="P102" s="90">
        <v>693927</v>
      </c>
      <c r="Q102" s="90">
        <v>170715.98414795243</v>
      </c>
      <c r="R102" s="90">
        <v>516928</v>
      </c>
      <c r="S102" s="90">
        <v>166050.03521149504</v>
      </c>
      <c r="T102" s="90">
        <v>44000</v>
      </c>
      <c r="U102" s="90">
        <v>10719</v>
      </c>
      <c r="V102" s="90">
        <v>0</v>
      </c>
      <c r="W102" s="90">
        <v>10719</v>
      </c>
      <c r="X102" s="90">
        <v>32837</v>
      </c>
      <c r="Y102" s="90">
        <v>3608</v>
      </c>
      <c r="Z102" s="90">
        <v>29229</v>
      </c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</row>
    <row r="103" spans="1:42" s="86" customFormat="1" ht="42.75" outlineLevel="1">
      <c r="A103" s="88" t="s">
        <v>157</v>
      </c>
      <c r="B103" s="94" t="s">
        <v>164</v>
      </c>
      <c r="C103" s="90">
        <v>47600</v>
      </c>
      <c r="D103" s="90">
        <v>47600</v>
      </c>
      <c r="E103" s="90">
        <v>0</v>
      </c>
      <c r="F103" s="90"/>
      <c r="G103" s="90"/>
      <c r="H103" s="90">
        <v>865</v>
      </c>
      <c r="I103" s="90">
        <v>865</v>
      </c>
      <c r="J103" s="90">
        <v>0</v>
      </c>
      <c r="K103" s="90">
        <v>51024</v>
      </c>
      <c r="L103" s="90">
        <v>51024</v>
      </c>
      <c r="M103" s="90">
        <v>7086.6161616161617</v>
      </c>
      <c r="N103" s="90">
        <v>28063</v>
      </c>
      <c r="O103" s="90">
        <v>22961</v>
      </c>
      <c r="P103" s="90"/>
      <c r="Q103" s="90">
        <v>0</v>
      </c>
      <c r="R103" s="90"/>
      <c r="S103" s="90">
        <v>0</v>
      </c>
      <c r="T103" s="90">
        <v>0</v>
      </c>
      <c r="U103" s="90">
        <v>83</v>
      </c>
      <c r="V103" s="90">
        <v>83</v>
      </c>
      <c r="W103" s="90"/>
      <c r="X103" s="90">
        <v>0</v>
      </c>
      <c r="Y103" s="90">
        <v>0</v>
      </c>
      <c r="Z103" s="90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</row>
    <row r="104" spans="1:42" s="86" customFormat="1" ht="28.5" outlineLevel="1">
      <c r="A104" s="88" t="s">
        <v>167</v>
      </c>
      <c r="B104" s="94" t="s">
        <v>309</v>
      </c>
      <c r="C104" s="90">
        <v>13520</v>
      </c>
      <c r="D104" s="90">
        <v>1650</v>
      </c>
      <c r="E104" s="90">
        <v>0</v>
      </c>
      <c r="F104" s="90">
        <v>11870</v>
      </c>
      <c r="G104" s="90"/>
      <c r="H104" s="90">
        <v>1263.2091175320418</v>
      </c>
      <c r="I104" s="90">
        <v>85</v>
      </c>
      <c r="J104" s="90">
        <v>1178.2091175320418</v>
      </c>
      <c r="K104" s="90">
        <v>51710</v>
      </c>
      <c r="L104" s="90">
        <v>10580</v>
      </c>
      <c r="M104" s="90">
        <v>1843.4343434343434</v>
      </c>
      <c r="N104" s="90">
        <v>7300</v>
      </c>
      <c r="O104" s="90">
        <v>3280</v>
      </c>
      <c r="P104" s="90">
        <v>41130</v>
      </c>
      <c r="Q104" s="90">
        <v>7167</v>
      </c>
      <c r="R104" s="90">
        <v>33430</v>
      </c>
      <c r="S104" s="90">
        <v>25079.526837829253</v>
      </c>
      <c r="T104" s="90">
        <v>4500</v>
      </c>
      <c r="U104" s="90">
        <v>538</v>
      </c>
      <c r="V104" s="90">
        <v>0</v>
      </c>
      <c r="W104" s="90">
        <v>538</v>
      </c>
      <c r="X104" s="90">
        <v>3530</v>
      </c>
      <c r="Y104" s="90">
        <v>100</v>
      </c>
      <c r="Z104" s="90">
        <v>3430</v>
      </c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</row>
    <row r="105" spans="1:42" s="86" customFormat="1" ht="28.5" outlineLevel="1">
      <c r="A105" s="88" t="s">
        <v>169</v>
      </c>
      <c r="B105" s="94" t="s">
        <v>170</v>
      </c>
      <c r="C105" s="90">
        <v>39201.5</v>
      </c>
      <c r="D105" s="90">
        <v>5414</v>
      </c>
      <c r="E105" s="90">
        <v>0</v>
      </c>
      <c r="F105" s="90">
        <v>33787.5</v>
      </c>
      <c r="G105" s="90"/>
      <c r="H105" s="90">
        <v>3788.1180350743675</v>
      </c>
      <c r="I105" s="90">
        <v>367</v>
      </c>
      <c r="J105" s="90">
        <v>3421.1180350743675</v>
      </c>
      <c r="K105" s="90">
        <v>204476</v>
      </c>
      <c r="L105" s="90">
        <v>34743</v>
      </c>
      <c r="M105" s="90">
        <v>803.78787878787875</v>
      </c>
      <c r="N105" s="90">
        <v>3183</v>
      </c>
      <c r="O105" s="90">
        <v>31560</v>
      </c>
      <c r="P105" s="90">
        <v>169733</v>
      </c>
      <c r="Q105" s="90">
        <v>40192</v>
      </c>
      <c r="R105" s="90">
        <v>126570</v>
      </c>
      <c r="S105" s="90">
        <v>66829.594342674725</v>
      </c>
      <c r="T105" s="90">
        <v>13500</v>
      </c>
      <c r="U105" s="90">
        <v>1147</v>
      </c>
      <c r="V105" s="90">
        <v>0</v>
      </c>
      <c r="W105" s="90">
        <v>1147</v>
      </c>
      <c r="X105" s="90">
        <v>9559</v>
      </c>
      <c r="Y105" s="90">
        <v>978</v>
      </c>
      <c r="Z105" s="90">
        <v>8581</v>
      </c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</row>
    <row r="106" spans="1:42" s="86" customFormat="1" ht="31.5" outlineLevel="1">
      <c r="A106" s="88" t="s">
        <v>172</v>
      </c>
      <c r="B106" s="128" t="s">
        <v>365</v>
      </c>
      <c r="C106" s="90">
        <v>8030</v>
      </c>
      <c r="D106" s="90">
        <v>1230</v>
      </c>
      <c r="E106" s="90">
        <v>0</v>
      </c>
      <c r="F106" s="90">
        <v>6800</v>
      </c>
      <c r="G106" s="90"/>
      <c r="H106" s="90">
        <v>694.65631918008967</v>
      </c>
      <c r="I106" s="90">
        <v>18</v>
      </c>
      <c r="J106" s="90">
        <v>676.65631918008967</v>
      </c>
      <c r="K106" s="90">
        <v>18211</v>
      </c>
      <c r="L106" s="90">
        <v>162</v>
      </c>
      <c r="M106" s="90">
        <v>22.422680412371136</v>
      </c>
      <c r="N106" s="90">
        <v>87</v>
      </c>
      <c r="O106" s="90">
        <v>75</v>
      </c>
      <c r="P106" s="90">
        <v>18049</v>
      </c>
      <c r="Q106" s="90">
        <v>5544</v>
      </c>
      <c r="R106" s="90">
        <v>16932</v>
      </c>
      <c r="S106" s="90">
        <v>1142.864514128928</v>
      </c>
      <c r="T106" s="90">
        <v>1200</v>
      </c>
      <c r="U106" s="90">
        <v>0</v>
      </c>
      <c r="V106" s="90">
        <v>0</v>
      </c>
      <c r="W106" s="90"/>
      <c r="X106" s="90">
        <v>1297</v>
      </c>
      <c r="Y106" s="90">
        <v>180</v>
      </c>
      <c r="Z106" s="90">
        <v>1117</v>
      </c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</row>
    <row r="107" spans="1:42" s="86" customFormat="1" ht="28.5" outlineLevel="1">
      <c r="A107" s="88" t="s">
        <v>175</v>
      </c>
      <c r="B107" s="94" t="s">
        <v>308</v>
      </c>
      <c r="C107" s="90">
        <v>24643.5</v>
      </c>
      <c r="D107" s="90">
        <v>9450</v>
      </c>
      <c r="E107" s="90">
        <v>8200</v>
      </c>
      <c r="F107" s="90">
        <v>15193.5</v>
      </c>
      <c r="G107" s="90"/>
      <c r="H107" s="90">
        <v>1960.5859335715845</v>
      </c>
      <c r="I107" s="90">
        <v>111</v>
      </c>
      <c r="J107" s="90">
        <v>1849.5859335715845</v>
      </c>
      <c r="K107" s="90">
        <v>99506</v>
      </c>
      <c r="L107" s="90">
        <v>16022</v>
      </c>
      <c r="M107" s="90">
        <v>1661.8686868686868</v>
      </c>
      <c r="N107" s="90">
        <v>6581</v>
      </c>
      <c r="O107" s="90">
        <v>9441</v>
      </c>
      <c r="P107" s="90">
        <v>83484</v>
      </c>
      <c r="Q107" s="90">
        <v>24621</v>
      </c>
      <c r="R107" s="90">
        <v>69971</v>
      </c>
      <c r="S107" s="90">
        <v>30743.270658790221</v>
      </c>
      <c r="T107" s="90">
        <v>7000</v>
      </c>
      <c r="U107" s="90">
        <v>186</v>
      </c>
      <c r="V107" s="90">
        <v>0</v>
      </c>
      <c r="W107" s="90">
        <v>186</v>
      </c>
      <c r="X107" s="90">
        <v>4700</v>
      </c>
      <c r="Y107" s="90">
        <v>200</v>
      </c>
      <c r="Z107" s="90">
        <v>4500</v>
      </c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</row>
    <row r="108" spans="1:42" s="86" customFormat="1" ht="42.75" outlineLevel="1">
      <c r="A108" s="88" t="s">
        <v>177</v>
      </c>
      <c r="B108" s="94" t="s">
        <v>178</v>
      </c>
      <c r="C108" s="90">
        <v>0</v>
      </c>
      <c r="D108" s="90"/>
      <c r="E108" s="90"/>
      <c r="F108" s="90"/>
      <c r="G108" s="90"/>
      <c r="H108" s="90">
        <v>0</v>
      </c>
      <c r="I108" s="90"/>
      <c r="J108" s="90">
        <v>0</v>
      </c>
      <c r="K108" s="90">
        <v>12713</v>
      </c>
      <c r="L108" s="90"/>
      <c r="M108" s="90"/>
      <c r="N108" s="90"/>
      <c r="O108" s="90"/>
      <c r="P108" s="90">
        <v>12713</v>
      </c>
      <c r="Q108" s="90">
        <v>3484.5</v>
      </c>
      <c r="R108" s="90">
        <v>10972</v>
      </c>
      <c r="S108" s="90">
        <v>1765.9516644873547</v>
      </c>
      <c r="T108" s="90">
        <v>1000</v>
      </c>
      <c r="U108" s="90">
        <v>309</v>
      </c>
      <c r="V108" s="90"/>
      <c r="W108" s="90">
        <v>309</v>
      </c>
      <c r="X108" s="90">
        <v>0</v>
      </c>
      <c r="Y108" s="90"/>
      <c r="Z108" s="90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</row>
    <row r="109" spans="1:42" s="86" customFormat="1" ht="42.75" outlineLevel="1">
      <c r="A109" s="88" t="s">
        <v>177</v>
      </c>
      <c r="B109" s="94" t="s">
        <v>179</v>
      </c>
      <c r="C109" s="90">
        <v>0</v>
      </c>
      <c r="D109" s="90"/>
      <c r="E109" s="90"/>
      <c r="F109" s="90"/>
      <c r="G109" s="90"/>
      <c r="H109" s="90">
        <v>0</v>
      </c>
      <c r="I109" s="90"/>
      <c r="J109" s="90">
        <v>0</v>
      </c>
      <c r="K109" s="90">
        <v>32066</v>
      </c>
      <c r="L109" s="90"/>
      <c r="M109" s="90"/>
      <c r="N109" s="90"/>
      <c r="O109" s="90"/>
      <c r="P109" s="90">
        <v>32066</v>
      </c>
      <c r="Q109" s="90">
        <v>10858</v>
      </c>
      <c r="R109" s="90">
        <v>31294</v>
      </c>
      <c r="S109" s="90">
        <v>3049</v>
      </c>
      <c r="T109" s="90">
        <v>0</v>
      </c>
      <c r="U109" s="90">
        <v>0</v>
      </c>
      <c r="V109" s="90"/>
      <c r="W109" s="90"/>
      <c r="X109" s="90">
        <v>0</v>
      </c>
      <c r="Y109" s="90"/>
      <c r="Z109" s="90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</row>
    <row r="110" spans="1:42" s="86" customFormat="1" ht="28.5" outlineLevel="1">
      <c r="A110" s="88" t="s">
        <v>177</v>
      </c>
      <c r="B110" s="94" t="s">
        <v>319</v>
      </c>
      <c r="C110" s="90">
        <v>84454.176999999996</v>
      </c>
      <c r="D110" s="90">
        <v>15160</v>
      </c>
      <c r="E110" s="90">
        <v>0</v>
      </c>
      <c r="F110" s="90">
        <v>69294.176999999996</v>
      </c>
      <c r="G110" s="90"/>
      <c r="H110" s="90">
        <v>7373.9751992376805</v>
      </c>
      <c r="I110" s="90">
        <v>735</v>
      </c>
      <c r="J110" s="90">
        <v>6638.9751992376805</v>
      </c>
      <c r="K110" s="90">
        <v>329568</v>
      </c>
      <c r="L110" s="90">
        <v>31100</v>
      </c>
      <c r="M110" s="90">
        <v>4633.5858585858587</v>
      </c>
      <c r="N110" s="90">
        <v>18349</v>
      </c>
      <c r="O110" s="90">
        <v>12751</v>
      </c>
      <c r="P110" s="90">
        <v>298468</v>
      </c>
      <c r="Q110" s="90">
        <v>80044</v>
      </c>
      <c r="R110" s="90">
        <v>255068</v>
      </c>
      <c r="S110" s="90">
        <v>63937.996461823095</v>
      </c>
      <c r="T110" s="90">
        <v>12000</v>
      </c>
      <c r="U110" s="90">
        <v>2260</v>
      </c>
      <c r="V110" s="90">
        <v>0</v>
      </c>
      <c r="W110" s="90">
        <v>2260</v>
      </c>
      <c r="X110" s="90">
        <v>19800</v>
      </c>
      <c r="Y110" s="90">
        <v>1800</v>
      </c>
      <c r="Z110" s="90">
        <v>18000</v>
      </c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</row>
    <row r="111" spans="1:42" s="86" customFormat="1" ht="42.75" outlineLevel="1">
      <c r="A111" s="88" t="s">
        <v>180</v>
      </c>
      <c r="B111" s="94" t="s">
        <v>181</v>
      </c>
      <c r="C111" s="90">
        <v>0</v>
      </c>
      <c r="D111" s="90"/>
      <c r="E111" s="90"/>
      <c r="F111" s="90"/>
      <c r="G111" s="90"/>
      <c r="H111" s="90">
        <v>0</v>
      </c>
      <c r="I111" s="90"/>
      <c r="J111" s="90">
        <v>0</v>
      </c>
      <c r="K111" s="90">
        <v>42176</v>
      </c>
      <c r="L111" s="90"/>
      <c r="M111" s="90"/>
      <c r="N111" s="90"/>
      <c r="O111" s="90"/>
      <c r="P111" s="90">
        <v>42176</v>
      </c>
      <c r="Q111" s="90">
        <v>13692</v>
      </c>
      <c r="R111" s="90">
        <v>39930</v>
      </c>
      <c r="S111" s="90">
        <v>2447.1505698014898</v>
      </c>
      <c r="T111" s="90">
        <v>3200</v>
      </c>
      <c r="U111" s="90">
        <v>1167</v>
      </c>
      <c r="V111" s="90"/>
      <c r="W111" s="90">
        <v>1167</v>
      </c>
      <c r="X111" s="90">
        <v>0</v>
      </c>
      <c r="Y111" s="90"/>
      <c r="Z111" s="90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</row>
    <row r="112" spans="1:42" s="86" customFormat="1" ht="28.5" outlineLevel="1">
      <c r="A112" s="88" t="s">
        <v>180</v>
      </c>
      <c r="B112" s="94" t="s">
        <v>184</v>
      </c>
      <c r="C112" s="90">
        <v>147254.38949999999</v>
      </c>
      <c r="D112" s="90">
        <v>65550</v>
      </c>
      <c r="E112" s="90">
        <v>33250</v>
      </c>
      <c r="F112" s="90">
        <v>81704.389500000005</v>
      </c>
      <c r="G112" s="90"/>
      <c r="H112" s="90">
        <v>8973.7433230508159</v>
      </c>
      <c r="I112" s="90">
        <v>1146</v>
      </c>
      <c r="J112" s="90">
        <v>7827.7433230508159</v>
      </c>
      <c r="K112" s="90">
        <v>447685</v>
      </c>
      <c r="L112" s="90">
        <v>71463</v>
      </c>
      <c r="M112" s="90">
        <v>8567.424242424242</v>
      </c>
      <c r="N112" s="90">
        <v>33927</v>
      </c>
      <c r="O112" s="90">
        <v>37536</v>
      </c>
      <c r="P112" s="90">
        <v>376222</v>
      </c>
      <c r="Q112" s="90">
        <v>414662</v>
      </c>
      <c r="R112" s="90">
        <v>253247</v>
      </c>
      <c r="S112" s="90">
        <v>133661.34097257003</v>
      </c>
      <c r="T112" s="90">
        <v>4800</v>
      </c>
      <c r="U112" s="90">
        <v>3987</v>
      </c>
      <c r="V112" s="90">
        <v>24</v>
      </c>
      <c r="W112" s="90">
        <v>3963</v>
      </c>
      <c r="X112" s="90">
        <v>22304</v>
      </c>
      <c r="Y112" s="90">
        <v>2404</v>
      </c>
      <c r="Z112" s="90">
        <v>19900</v>
      </c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</row>
    <row r="113" spans="1:42" s="86" customFormat="1" ht="28.5" outlineLevel="1">
      <c r="A113" s="88" t="s">
        <v>186</v>
      </c>
      <c r="B113" s="94" t="s">
        <v>187</v>
      </c>
      <c r="C113" s="90">
        <v>35784.036999999997</v>
      </c>
      <c r="D113" s="90">
        <v>13600</v>
      </c>
      <c r="E113" s="90">
        <v>0</v>
      </c>
      <c r="F113" s="90">
        <v>22184.037</v>
      </c>
      <c r="G113" s="90"/>
      <c r="H113" s="90">
        <v>2165.0000140701122</v>
      </c>
      <c r="I113" s="90">
        <v>40</v>
      </c>
      <c r="J113" s="90">
        <v>2125.0000140701122</v>
      </c>
      <c r="K113" s="90">
        <v>152121</v>
      </c>
      <c r="L113" s="90">
        <v>23558</v>
      </c>
      <c r="M113" s="90">
        <v>3450.5050505050503</v>
      </c>
      <c r="N113" s="90">
        <v>13664</v>
      </c>
      <c r="O113" s="90">
        <v>9894</v>
      </c>
      <c r="P113" s="90">
        <v>128563</v>
      </c>
      <c r="Q113" s="90">
        <v>22480</v>
      </c>
      <c r="R113" s="90">
        <v>88996</v>
      </c>
      <c r="S113" s="90">
        <v>72820.485821164126</v>
      </c>
      <c r="T113" s="90">
        <v>7000</v>
      </c>
      <c r="U113" s="90">
        <v>632</v>
      </c>
      <c r="V113" s="90">
        <v>0</v>
      </c>
      <c r="W113" s="90">
        <v>632</v>
      </c>
      <c r="X113" s="90">
        <v>4800</v>
      </c>
      <c r="Y113" s="90">
        <v>200</v>
      </c>
      <c r="Z113" s="90">
        <v>4600</v>
      </c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</row>
    <row r="114" spans="1:42" s="86" customFormat="1" ht="28.5" outlineLevel="1">
      <c r="A114" s="88" t="s">
        <v>189</v>
      </c>
      <c r="B114" s="94" t="s">
        <v>310</v>
      </c>
      <c r="C114" s="90">
        <v>28083.928499999995</v>
      </c>
      <c r="D114" s="90">
        <v>0</v>
      </c>
      <c r="E114" s="90">
        <v>0</v>
      </c>
      <c r="F114" s="90">
        <v>28083.928499999995</v>
      </c>
      <c r="G114" s="90"/>
      <c r="H114" s="90">
        <v>2690.7867672987181</v>
      </c>
      <c r="I114" s="90">
        <v>0</v>
      </c>
      <c r="J114" s="90">
        <v>2690.7867672987181</v>
      </c>
      <c r="K114" s="90">
        <v>161582</v>
      </c>
      <c r="L114" s="90">
        <v>14932</v>
      </c>
      <c r="M114" s="90">
        <v>1960.8585858585859</v>
      </c>
      <c r="N114" s="90">
        <v>7765</v>
      </c>
      <c r="O114" s="90">
        <v>7167</v>
      </c>
      <c r="P114" s="90">
        <v>146650</v>
      </c>
      <c r="Q114" s="90">
        <v>42322</v>
      </c>
      <c r="R114" s="90">
        <v>132100</v>
      </c>
      <c r="S114" s="90">
        <v>42640.038270556041</v>
      </c>
      <c r="T114" s="90">
        <v>10000</v>
      </c>
      <c r="U114" s="90">
        <v>700</v>
      </c>
      <c r="V114" s="90">
        <v>0</v>
      </c>
      <c r="W114" s="90">
        <v>700</v>
      </c>
      <c r="X114" s="90">
        <v>6524</v>
      </c>
      <c r="Y114" s="90">
        <v>300</v>
      </c>
      <c r="Z114" s="90">
        <v>6224</v>
      </c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</row>
    <row r="115" spans="1:42" s="86" customFormat="1" ht="42.75" outlineLevel="1">
      <c r="A115" s="88" t="s">
        <v>191</v>
      </c>
      <c r="B115" s="94" t="s">
        <v>192</v>
      </c>
      <c r="C115" s="90">
        <v>10200</v>
      </c>
      <c r="D115" s="90">
        <v>10200</v>
      </c>
      <c r="E115" s="90">
        <v>0</v>
      </c>
      <c r="F115" s="90">
        <v>0</v>
      </c>
      <c r="G115" s="90"/>
      <c r="H115" s="90">
        <v>607</v>
      </c>
      <c r="I115" s="90">
        <v>607</v>
      </c>
      <c r="J115" s="90">
        <v>0</v>
      </c>
      <c r="K115" s="90">
        <v>17401</v>
      </c>
      <c r="L115" s="90">
        <v>5580</v>
      </c>
      <c r="M115" s="90">
        <v>704.5454545454545</v>
      </c>
      <c r="N115" s="90">
        <v>2790</v>
      </c>
      <c r="O115" s="90">
        <v>2790</v>
      </c>
      <c r="P115" s="90">
        <v>11821</v>
      </c>
      <c r="Q115" s="90">
        <v>3151</v>
      </c>
      <c r="R115" s="90">
        <v>7921</v>
      </c>
      <c r="S115" s="90">
        <v>3120</v>
      </c>
      <c r="T115" s="90">
        <v>0</v>
      </c>
      <c r="U115" s="90">
        <v>100</v>
      </c>
      <c r="V115" s="90">
        <v>0</v>
      </c>
      <c r="W115" s="90">
        <v>100</v>
      </c>
      <c r="X115" s="90">
        <v>0</v>
      </c>
      <c r="Y115" s="90">
        <v>0</v>
      </c>
      <c r="Z115" s="90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</row>
    <row r="116" spans="1:42" s="86" customFormat="1" ht="42.75" outlineLevel="1">
      <c r="A116" s="88" t="s">
        <v>191</v>
      </c>
      <c r="B116" s="94" t="s">
        <v>193</v>
      </c>
      <c r="C116" s="90">
        <v>0</v>
      </c>
      <c r="D116" s="90"/>
      <c r="E116" s="90"/>
      <c r="F116" s="90"/>
      <c r="G116" s="90"/>
      <c r="H116" s="90">
        <v>0</v>
      </c>
      <c r="I116" s="90"/>
      <c r="J116" s="90">
        <v>0</v>
      </c>
      <c r="K116" s="90">
        <v>54004</v>
      </c>
      <c r="L116" s="90"/>
      <c r="M116" s="90"/>
      <c r="N116" s="90"/>
      <c r="O116" s="90"/>
      <c r="P116" s="90">
        <v>54004</v>
      </c>
      <c r="Q116" s="90">
        <v>16482</v>
      </c>
      <c r="R116" s="90">
        <v>50904</v>
      </c>
      <c r="S116" s="90">
        <v>13880.100285531933</v>
      </c>
      <c r="T116" s="90">
        <v>3500</v>
      </c>
      <c r="U116" s="90">
        <v>1314</v>
      </c>
      <c r="V116" s="90"/>
      <c r="W116" s="90">
        <v>1314</v>
      </c>
      <c r="X116" s="90">
        <v>0</v>
      </c>
      <c r="Y116" s="90"/>
      <c r="Z116" s="90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</row>
    <row r="117" spans="1:42" s="86" customFormat="1" ht="28.5" outlineLevel="1">
      <c r="A117" s="88" t="s">
        <v>191</v>
      </c>
      <c r="B117" s="94" t="s">
        <v>195</v>
      </c>
      <c r="C117" s="90">
        <v>153361.04949999999</v>
      </c>
      <c r="D117" s="90">
        <v>58141</v>
      </c>
      <c r="E117" s="90">
        <v>0</v>
      </c>
      <c r="F117" s="90">
        <v>95220.049499999994</v>
      </c>
      <c r="G117" s="90"/>
      <c r="H117" s="90">
        <v>10825.981426864981</v>
      </c>
      <c r="I117" s="90">
        <v>1703</v>
      </c>
      <c r="J117" s="90">
        <v>9122.9814268649807</v>
      </c>
      <c r="K117" s="90">
        <v>485651.8</v>
      </c>
      <c r="L117" s="90">
        <v>47511</v>
      </c>
      <c r="M117" s="90">
        <v>6238.8888888888887</v>
      </c>
      <c r="N117" s="90">
        <v>24706</v>
      </c>
      <c r="O117" s="90">
        <v>22805</v>
      </c>
      <c r="P117" s="90">
        <v>438140.8</v>
      </c>
      <c r="Q117" s="90">
        <v>104760</v>
      </c>
      <c r="R117" s="90">
        <v>319214</v>
      </c>
      <c r="S117" s="90">
        <v>104344.49866922038</v>
      </c>
      <c r="T117" s="90">
        <v>30000</v>
      </c>
      <c r="U117" s="90">
        <v>4108</v>
      </c>
      <c r="V117" s="90">
        <v>0</v>
      </c>
      <c r="W117" s="90">
        <v>4108</v>
      </c>
      <c r="X117" s="90">
        <v>29281</v>
      </c>
      <c r="Y117" s="90">
        <v>5011</v>
      </c>
      <c r="Z117" s="90">
        <v>24270</v>
      </c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</row>
    <row r="118" spans="1:42" s="86" customFormat="1" ht="28.5" outlineLevel="1">
      <c r="A118" s="88" t="s">
        <v>199</v>
      </c>
      <c r="B118" s="94" t="s">
        <v>200</v>
      </c>
      <c r="C118" s="90">
        <v>53135.858999999997</v>
      </c>
      <c r="D118" s="90">
        <v>10200</v>
      </c>
      <c r="E118" s="90">
        <v>0</v>
      </c>
      <c r="F118" s="90">
        <v>42935.858999999997</v>
      </c>
      <c r="G118" s="90"/>
      <c r="H118" s="90">
        <v>4153.6128636760977</v>
      </c>
      <c r="I118" s="90">
        <v>40</v>
      </c>
      <c r="J118" s="90">
        <v>4113.6128636760977</v>
      </c>
      <c r="K118" s="90">
        <v>161351.87600000002</v>
      </c>
      <c r="L118" s="90">
        <v>0</v>
      </c>
      <c r="M118" s="90"/>
      <c r="N118" s="90"/>
      <c r="O118" s="90"/>
      <c r="P118" s="90">
        <v>161351.87600000002</v>
      </c>
      <c r="Q118" s="90">
        <v>45218</v>
      </c>
      <c r="R118" s="90">
        <v>132623.87600000002</v>
      </c>
      <c r="S118" s="90">
        <v>82402.468527194229</v>
      </c>
      <c r="T118" s="90">
        <v>12000</v>
      </c>
      <c r="U118" s="90">
        <v>1322</v>
      </c>
      <c r="V118" s="90">
        <v>0</v>
      </c>
      <c r="W118" s="90">
        <v>1322</v>
      </c>
      <c r="X118" s="90">
        <v>8513</v>
      </c>
      <c r="Y118" s="90">
        <v>1013</v>
      </c>
      <c r="Z118" s="90">
        <v>7500</v>
      </c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</row>
    <row r="119" spans="1:42" s="86" customFormat="1" ht="42.75" outlineLevel="1">
      <c r="A119" s="88" t="s">
        <v>199</v>
      </c>
      <c r="B119" s="94" t="s">
        <v>201</v>
      </c>
      <c r="C119" s="90">
        <v>0</v>
      </c>
      <c r="D119" s="90"/>
      <c r="E119" s="90"/>
      <c r="F119" s="90"/>
      <c r="G119" s="90"/>
      <c r="H119" s="90">
        <v>0</v>
      </c>
      <c r="I119" s="90"/>
      <c r="J119" s="90">
        <v>0</v>
      </c>
      <c r="K119" s="90">
        <v>21500</v>
      </c>
      <c r="L119" s="90"/>
      <c r="M119" s="90"/>
      <c r="N119" s="90"/>
      <c r="O119" s="90"/>
      <c r="P119" s="90">
        <v>21500</v>
      </c>
      <c r="Q119" s="90">
        <v>6621</v>
      </c>
      <c r="R119" s="90">
        <v>20000</v>
      </c>
      <c r="S119" s="90">
        <v>2553.5</v>
      </c>
      <c r="T119" s="90">
        <v>0</v>
      </c>
      <c r="U119" s="90">
        <v>0</v>
      </c>
      <c r="V119" s="90"/>
      <c r="W119" s="90"/>
      <c r="X119" s="90">
        <v>0</v>
      </c>
      <c r="Y119" s="90"/>
      <c r="Z119" s="90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</row>
    <row r="120" spans="1:42" s="86" customFormat="1" ht="42.75" outlineLevel="1">
      <c r="A120" s="88" t="s">
        <v>199</v>
      </c>
      <c r="B120" s="94" t="s">
        <v>203</v>
      </c>
      <c r="C120" s="90">
        <v>48266</v>
      </c>
      <c r="D120" s="90">
        <v>48266</v>
      </c>
      <c r="E120" s="90">
        <v>0</v>
      </c>
      <c r="F120" s="90"/>
      <c r="G120" s="90"/>
      <c r="H120" s="90">
        <v>542</v>
      </c>
      <c r="I120" s="90">
        <v>542</v>
      </c>
      <c r="J120" s="90">
        <v>0</v>
      </c>
      <c r="K120" s="90">
        <v>9000</v>
      </c>
      <c r="L120" s="90">
        <v>9000</v>
      </c>
      <c r="M120" s="90">
        <v>1386.3636363636365</v>
      </c>
      <c r="N120" s="90">
        <v>5490</v>
      </c>
      <c r="O120" s="90">
        <v>3510</v>
      </c>
      <c r="P120" s="90">
        <v>0</v>
      </c>
      <c r="Q120" s="90">
        <v>0</v>
      </c>
      <c r="R120" s="90">
        <v>0</v>
      </c>
      <c r="S120" s="90">
        <v>0</v>
      </c>
      <c r="T120" s="90">
        <v>0</v>
      </c>
      <c r="U120" s="90">
        <v>55</v>
      </c>
      <c r="V120" s="90">
        <v>55</v>
      </c>
      <c r="W120" s="90">
        <v>0</v>
      </c>
      <c r="X120" s="90">
        <v>0</v>
      </c>
      <c r="Y120" s="90">
        <v>0</v>
      </c>
      <c r="Z120" s="90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</row>
    <row r="121" spans="1:42" s="86" customFormat="1" ht="28.5" outlineLevel="1">
      <c r="A121" s="88" t="s">
        <v>205</v>
      </c>
      <c r="B121" s="94" t="s">
        <v>206</v>
      </c>
      <c r="C121" s="90">
        <v>12286.353000000001</v>
      </c>
      <c r="D121" s="90">
        <v>570</v>
      </c>
      <c r="E121" s="90">
        <v>0</v>
      </c>
      <c r="F121" s="90">
        <v>11716.353000000001</v>
      </c>
      <c r="G121" s="90"/>
      <c r="H121" s="90">
        <v>1170.7743345562997</v>
      </c>
      <c r="I121" s="90">
        <v>48</v>
      </c>
      <c r="J121" s="90">
        <v>1122.7743345562997</v>
      </c>
      <c r="K121" s="90">
        <v>88972.800000000003</v>
      </c>
      <c r="L121" s="90">
        <v>30126</v>
      </c>
      <c r="M121" s="90">
        <v>4174.4949494949497</v>
      </c>
      <c r="N121" s="90">
        <v>16531</v>
      </c>
      <c r="O121" s="90">
        <v>13595</v>
      </c>
      <c r="P121" s="90">
        <v>58846.8</v>
      </c>
      <c r="Q121" s="90">
        <v>11049</v>
      </c>
      <c r="R121" s="90">
        <v>49980</v>
      </c>
      <c r="S121" s="90">
        <v>30720.671642974114</v>
      </c>
      <c r="T121" s="90">
        <v>3500</v>
      </c>
      <c r="U121" s="90">
        <v>633</v>
      </c>
      <c r="V121" s="90">
        <v>0</v>
      </c>
      <c r="W121" s="90">
        <v>633</v>
      </c>
      <c r="X121" s="90">
        <v>3828</v>
      </c>
      <c r="Y121" s="90">
        <v>250</v>
      </c>
      <c r="Z121" s="90">
        <v>3578</v>
      </c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</row>
    <row r="122" spans="1:42" s="86" customFormat="1" ht="42.75" outlineLevel="1">
      <c r="A122" s="88" t="s">
        <v>207</v>
      </c>
      <c r="B122" s="94" t="s">
        <v>208</v>
      </c>
      <c r="C122" s="90">
        <v>0</v>
      </c>
      <c r="D122" s="90"/>
      <c r="E122" s="90"/>
      <c r="F122" s="90"/>
      <c r="G122" s="90"/>
      <c r="H122" s="90">
        <v>0</v>
      </c>
      <c r="I122" s="90"/>
      <c r="J122" s="90">
        <v>0</v>
      </c>
      <c r="K122" s="90">
        <v>286131</v>
      </c>
      <c r="L122" s="90"/>
      <c r="M122" s="90"/>
      <c r="N122" s="90"/>
      <c r="O122" s="90"/>
      <c r="P122" s="90">
        <v>286131</v>
      </c>
      <c r="Q122" s="90">
        <v>59880</v>
      </c>
      <c r="R122" s="90">
        <v>173165</v>
      </c>
      <c r="S122" s="90">
        <v>130081.01118113223</v>
      </c>
      <c r="T122" s="90">
        <v>8000</v>
      </c>
      <c r="U122" s="90">
        <v>653</v>
      </c>
      <c r="V122" s="90"/>
      <c r="W122" s="90">
        <v>653</v>
      </c>
      <c r="X122" s="90">
        <v>0</v>
      </c>
      <c r="Y122" s="90"/>
      <c r="Z122" s="90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</row>
    <row r="123" spans="1:42" s="86" customFormat="1" ht="42.75" outlineLevel="1">
      <c r="A123" s="88" t="s">
        <v>207</v>
      </c>
      <c r="B123" s="94" t="s">
        <v>210</v>
      </c>
      <c r="C123" s="90">
        <v>0</v>
      </c>
      <c r="D123" s="90">
        <v>0</v>
      </c>
      <c r="E123" s="90">
        <v>0</v>
      </c>
      <c r="F123" s="90"/>
      <c r="G123" s="90"/>
      <c r="H123" s="90">
        <v>0</v>
      </c>
      <c r="I123" s="90">
        <v>0</v>
      </c>
      <c r="J123" s="90">
        <v>0</v>
      </c>
      <c r="K123" s="90">
        <v>198956</v>
      </c>
      <c r="L123" s="90">
        <v>420</v>
      </c>
      <c r="M123" s="90">
        <v>63.63636363636364</v>
      </c>
      <c r="N123" s="90">
        <v>252</v>
      </c>
      <c r="O123" s="90">
        <v>168</v>
      </c>
      <c r="P123" s="90">
        <v>198536</v>
      </c>
      <c r="Q123" s="90">
        <v>58744.5</v>
      </c>
      <c r="R123" s="90">
        <v>179993</v>
      </c>
      <c r="S123" s="90">
        <v>18663.558633274952</v>
      </c>
      <c r="T123" s="90">
        <v>2000</v>
      </c>
      <c r="U123" s="90">
        <v>2025</v>
      </c>
      <c r="V123" s="90">
        <v>0</v>
      </c>
      <c r="W123" s="90">
        <v>2025</v>
      </c>
      <c r="X123" s="90">
        <v>0</v>
      </c>
      <c r="Y123" s="90">
        <v>0</v>
      </c>
      <c r="Z123" s="90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</row>
    <row r="124" spans="1:42" s="86" customFormat="1" ht="28.5" outlineLevel="1">
      <c r="A124" s="88" t="s">
        <v>207</v>
      </c>
      <c r="B124" s="94" t="s">
        <v>212</v>
      </c>
      <c r="C124" s="90">
        <v>0</v>
      </c>
      <c r="D124" s="90">
        <v>0</v>
      </c>
      <c r="E124" s="90">
        <v>0</v>
      </c>
      <c r="F124" s="90"/>
      <c r="G124" s="90"/>
      <c r="H124" s="90">
        <v>0</v>
      </c>
      <c r="I124" s="90">
        <v>0</v>
      </c>
      <c r="J124" s="90">
        <v>0</v>
      </c>
      <c r="K124" s="90">
        <v>402764</v>
      </c>
      <c r="L124" s="90">
        <v>4703</v>
      </c>
      <c r="M124" s="90">
        <v>697.72727272727275</v>
      </c>
      <c r="N124" s="90">
        <v>2763</v>
      </c>
      <c r="O124" s="90">
        <v>1940</v>
      </c>
      <c r="P124" s="90">
        <v>398061</v>
      </c>
      <c r="Q124" s="90">
        <v>76530</v>
      </c>
      <c r="R124" s="90">
        <v>233556</v>
      </c>
      <c r="S124" s="90">
        <v>172511.20144768155</v>
      </c>
      <c r="T124" s="90">
        <v>6500</v>
      </c>
      <c r="U124" s="90">
        <v>3155</v>
      </c>
      <c r="V124" s="90">
        <v>0</v>
      </c>
      <c r="W124" s="90">
        <v>3155</v>
      </c>
      <c r="X124" s="90">
        <v>0</v>
      </c>
      <c r="Y124" s="90">
        <v>0</v>
      </c>
      <c r="Z124" s="90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</row>
    <row r="125" spans="1:42" s="86" customFormat="1" ht="28.5" outlineLevel="1">
      <c r="A125" s="88" t="s">
        <v>207</v>
      </c>
      <c r="B125" s="94" t="s">
        <v>214</v>
      </c>
      <c r="C125" s="90">
        <v>161349</v>
      </c>
      <c r="D125" s="90">
        <v>3000</v>
      </c>
      <c r="E125" s="90">
        <v>0</v>
      </c>
      <c r="F125" s="90">
        <v>158349</v>
      </c>
      <c r="G125" s="90"/>
      <c r="H125" s="90">
        <v>17016.780649418295</v>
      </c>
      <c r="I125" s="90">
        <v>235</v>
      </c>
      <c r="J125" s="90">
        <v>16781.780649418295</v>
      </c>
      <c r="K125" s="90">
        <v>86441</v>
      </c>
      <c r="L125" s="90">
        <v>0</v>
      </c>
      <c r="M125" s="90"/>
      <c r="N125" s="90"/>
      <c r="O125" s="90"/>
      <c r="P125" s="90">
        <v>86441</v>
      </c>
      <c r="Q125" s="90">
        <v>18938</v>
      </c>
      <c r="R125" s="90">
        <v>49641</v>
      </c>
      <c r="S125" s="90">
        <v>28840.648755795923</v>
      </c>
      <c r="T125" s="90">
        <v>13500</v>
      </c>
      <c r="U125" s="90">
        <v>3394</v>
      </c>
      <c r="V125" s="90">
        <v>0</v>
      </c>
      <c r="W125" s="90">
        <v>3394</v>
      </c>
      <c r="X125" s="90">
        <v>4150</v>
      </c>
      <c r="Y125" s="90">
        <v>50</v>
      </c>
      <c r="Z125" s="90">
        <v>4100</v>
      </c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</row>
    <row r="126" spans="1:42" s="86" customFormat="1" ht="42.75" outlineLevel="1">
      <c r="A126" s="88" t="s">
        <v>207</v>
      </c>
      <c r="B126" s="94" t="s">
        <v>216</v>
      </c>
      <c r="C126" s="90">
        <v>57000</v>
      </c>
      <c r="D126" s="90">
        <v>57000</v>
      </c>
      <c r="E126" s="90">
        <v>0</v>
      </c>
      <c r="F126" s="90"/>
      <c r="G126" s="90"/>
      <c r="H126" s="90">
        <v>1544</v>
      </c>
      <c r="I126" s="90">
        <v>1544</v>
      </c>
      <c r="J126" s="90">
        <v>0</v>
      </c>
      <c r="K126" s="90">
        <v>32523</v>
      </c>
      <c r="L126" s="90">
        <v>32523</v>
      </c>
      <c r="M126" s="90">
        <v>2790.4040404040406</v>
      </c>
      <c r="N126" s="90">
        <v>11050</v>
      </c>
      <c r="O126" s="90">
        <v>21473</v>
      </c>
      <c r="P126" s="90">
        <v>0</v>
      </c>
      <c r="Q126" s="90">
        <v>0</v>
      </c>
      <c r="R126" s="90">
        <v>0</v>
      </c>
      <c r="S126" s="90">
        <v>0</v>
      </c>
      <c r="T126" s="90">
        <v>0</v>
      </c>
      <c r="U126" s="90">
        <v>0</v>
      </c>
      <c r="V126" s="90">
        <v>0</v>
      </c>
      <c r="W126" s="90"/>
      <c r="X126" s="90">
        <v>0</v>
      </c>
      <c r="Y126" s="90">
        <v>0</v>
      </c>
      <c r="Z126" s="90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</row>
    <row r="127" spans="1:42" s="86" customFormat="1" ht="42.75" outlineLevel="1">
      <c r="A127" s="88" t="s">
        <v>207</v>
      </c>
      <c r="B127" s="94" t="s">
        <v>218</v>
      </c>
      <c r="C127" s="90">
        <v>0</v>
      </c>
      <c r="D127" s="90">
        <v>0</v>
      </c>
      <c r="E127" s="90">
        <v>0</v>
      </c>
      <c r="F127" s="90"/>
      <c r="G127" s="90"/>
      <c r="H127" s="90">
        <v>0</v>
      </c>
      <c r="I127" s="90">
        <v>0</v>
      </c>
      <c r="J127" s="90">
        <v>0</v>
      </c>
      <c r="K127" s="90">
        <v>0</v>
      </c>
      <c r="L127" s="90">
        <v>0</v>
      </c>
      <c r="M127" s="90"/>
      <c r="N127" s="90"/>
      <c r="O127" s="90"/>
      <c r="P127" s="90">
        <v>0</v>
      </c>
      <c r="Q127" s="90">
        <v>0</v>
      </c>
      <c r="R127" s="90">
        <v>0</v>
      </c>
      <c r="S127" s="90">
        <v>0</v>
      </c>
      <c r="T127" s="90">
        <v>0</v>
      </c>
      <c r="U127" s="90">
        <v>0</v>
      </c>
      <c r="V127" s="90">
        <v>0</v>
      </c>
      <c r="W127" s="90"/>
      <c r="X127" s="90">
        <v>35197</v>
      </c>
      <c r="Y127" s="90">
        <v>2597</v>
      </c>
      <c r="Z127" s="90">
        <v>32600</v>
      </c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</row>
    <row r="128" spans="1:42" s="86" customFormat="1" ht="14.25" outlineLevel="1">
      <c r="A128" s="88" t="s">
        <v>207</v>
      </c>
      <c r="B128" s="94" t="s">
        <v>311</v>
      </c>
      <c r="C128" s="90">
        <v>7920</v>
      </c>
      <c r="D128" s="90"/>
      <c r="E128" s="90"/>
      <c r="F128" s="90">
        <v>7920</v>
      </c>
      <c r="G128" s="90">
        <v>3576</v>
      </c>
      <c r="H128" s="90">
        <v>0</v>
      </c>
      <c r="I128" s="90"/>
      <c r="J128" s="90">
        <v>0</v>
      </c>
      <c r="K128" s="90">
        <v>0</v>
      </c>
      <c r="L128" s="90"/>
      <c r="M128" s="90"/>
      <c r="N128" s="90"/>
      <c r="O128" s="90"/>
      <c r="P128" s="90">
        <v>0</v>
      </c>
      <c r="Q128" s="90">
        <v>0</v>
      </c>
      <c r="R128" s="90">
        <v>0</v>
      </c>
      <c r="S128" s="90">
        <v>0</v>
      </c>
      <c r="T128" s="90">
        <v>0</v>
      </c>
      <c r="U128" s="90">
        <v>0</v>
      </c>
      <c r="V128" s="90"/>
      <c r="W128" s="90"/>
      <c r="X128" s="90">
        <v>0</v>
      </c>
      <c r="Y128" s="90"/>
      <c r="Z128" s="90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</row>
    <row r="129" spans="1:42" s="86" customFormat="1" ht="28.5" outlineLevel="1">
      <c r="A129" s="88" t="s">
        <v>220</v>
      </c>
      <c r="B129" s="94" t="s">
        <v>221</v>
      </c>
      <c r="C129" s="90">
        <v>44421</v>
      </c>
      <c r="D129" s="90">
        <v>12660</v>
      </c>
      <c r="E129" s="90">
        <v>0</v>
      </c>
      <c r="F129" s="90">
        <v>31761</v>
      </c>
      <c r="G129" s="90"/>
      <c r="H129" s="90">
        <v>3592.7329380439392</v>
      </c>
      <c r="I129" s="90">
        <v>755</v>
      </c>
      <c r="J129" s="90">
        <v>2837.7329380439392</v>
      </c>
      <c r="K129" s="90">
        <v>122256</v>
      </c>
      <c r="L129" s="90">
        <v>21505</v>
      </c>
      <c r="M129" s="90">
        <v>1067.6767676767677</v>
      </c>
      <c r="N129" s="90">
        <v>4228</v>
      </c>
      <c r="O129" s="90">
        <v>17277</v>
      </c>
      <c r="P129" s="90">
        <v>100751</v>
      </c>
      <c r="Q129" s="90">
        <v>23154</v>
      </c>
      <c r="R129" s="90">
        <v>72035</v>
      </c>
      <c r="S129" s="90">
        <v>33054.827133695057</v>
      </c>
      <c r="T129" s="90">
        <v>10000</v>
      </c>
      <c r="U129" s="90">
        <v>346</v>
      </c>
      <c r="V129" s="90">
        <v>14</v>
      </c>
      <c r="W129" s="90">
        <v>332</v>
      </c>
      <c r="X129" s="90">
        <v>8525</v>
      </c>
      <c r="Y129" s="90">
        <v>1025</v>
      </c>
      <c r="Z129" s="90">
        <v>7500</v>
      </c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</row>
    <row r="130" spans="1:42" s="86" customFormat="1" ht="28.5" outlineLevel="1">
      <c r="A130" s="88" t="s">
        <v>222</v>
      </c>
      <c r="B130" s="94" t="s">
        <v>223</v>
      </c>
      <c r="C130" s="90">
        <v>0</v>
      </c>
      <c r="D130" s="90"/>
      <c r="E130" s="90"/>
      <c r="F130" s="90"/>
      <c r="G130" s="90"/>
      <c r="H130" s="90">
        <v>0</v>
      </c>
      <c r="I130" s="90"/>
      <c r="J130" s="90">
        <v>0</v>
      </c>
      <c r="K130" s="90">
        <v>0</v>
      </c>
      <c r="L130" s="90"/>
      <c r="M130" s="90"/>
      <c r="N130" s="90"/>
      <c r="O130" s="90"/>
      <c r="P130" s="90">
        <v>0</v>
      </c>
      <c r="Q130" s="90">
        <v>0</v>
      </c>
      <c r="R130" s="90">
        <v>0</v>
      </c>
      <c r="S130" s="90">
        <v>0</v>
      </c>
      <c r="T130" s="90">
        <v>0</v>
      </c>
      <c r="U130" s="90">
        <v>1435</v>
      </c>
      <c r="V130" s="90"/>
      <c r="W130" s="90">
        <v>1435</v>
      </c>
      <c r="X130" s="90">
        <v>0</v>
      </c>
      <c r="Y130" s="90"/>
      <c r="Z130" s="90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</row>
    <row r="131" spans="1:42" s="86" customFormat="1" ht="28.5" outlineLevel="1">
      <c r="A131" s="88" t="s">
        <v>222</v>
      </c>
      <c r="B131" s="94" t="s">
        <v>225</v>
      </c>
      <c r="C131" s="90">
        <v>90779</v>
      </c>
      <c r="D131" s="90">
        <v>1970</v>
      </c>
      <c r="E131" s="90">
        <v>0</v>
      </c>
      <c r="F131" s="90">
        <v>88809</v>
      </c>
      <c r="G131" s="90"/>
      <c r="H131" s="90">
        <v>8535.4534714856854</v>
      </c>
      <c r="I131" s="90">
        <v>178</v>
      </c>
      <c r="J131" s="90">
        <v>8357.4534714856854</v>
      </c>
      <c r="K131" s="90">
        <v>293079</v>
      </c>
      <c r="L131" s="90">
        <v>1700</v>
      </c>
      <c r="M131" s="90">
        <v>303.28282828282829</v>
      </c>
      <c r="N131" s="90">
        <v>1201</v>
      </c>
      <c r="O131" s="90">
        <v>499</v>
      </c>
      <c r="P131" s="90">
        <v>291379</v>
      </c>
      <c r="Q131" s="90">
        <v>99518</v>
      </c>
      <c r="R131" s="90">
        <v>241860</v>
      </c>
      <c r="S131" s="90">
        <v>81269.289305557919</v>
      </c>
      <c r="T131" s="90">
        <v>41516</v>
      </c>
      <c r="U131" s="90">
        <v>2511</v>
      </c>
      <c r="V131" s="90">
        <v>0</v>
      </c>
      <c r="W131" s="90">
        <v>2511</v>
      </c>
      <c r="X131" s="90">
        <v>0</v>
      </c>
      <c r="Y131" s="90">
        <v>0</v>
      </c>
      <c r="Z131" s="90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</row>
    <row r="132" spans="1:42" s="86" customFormat="1" ht="28.5" outlineLevel="1">
      <c r="A132" s="88" t="s">
        <v>222</v>
      </c>
      <c r="B132" s="94" t="s">
        <v>227</v>
      </c>
      <c r="C132" s="90">
        <v>53292</v>
      </c>
      <c r="D132" s="90">
        <v>1020</v>
      </c>
      <c r="E132" s="90">
        <v>0</v>
      </c>
      <c r="F132" s="90">
        <v>52272</v>
      </c>
      <c r="G132" s="90"/>
      <c r="H132" s="90">
        <v>5472.4969298036995</v>
      </c>
      <c r="I132" s="90">
        <v>127</v>
      </c>
      <c r="J132" s="90">
        <v>5345.4969298036995</v>
      </c>
      <c r="K132" s="90">
        <v>377142.09400000004</v>
      </c>
      <c r="L132" s="90">
        <v>5616</v>
      </c>
      <c r="M132" s="90">
        <v>1106.060606060606</v>
      </c>
      <c r="N132" s="90">
        <v>4380</v>
      </c>
      <c r="O132" s="90">
        <v>1236</v>
      </c>
      <c r="P132" s="90">
        <v>371526.09400000004</v>
      </c>
      <c r="Q132" s="90">
        <v>100356.49616776666</v>
      </c>
      <c r="R132" s="90">
        <v>301362.09400000004</v>
      </c>
      <c r="S132" s="90">
        <v>79212.778866292021</v>
      </c>
      <c r="T132" s="90">
        <v>28200</v>
      </c>
      <c r="U132" s="90">
        <v>4208</v>
      </c>
      <c r="V132" s="90">
        <v>0</v>
      </c>
      <c r="W132" s="90">
        <v>4208</v>
      </c>
      <c r="X132" s="90">
        <v>0</v>
      </c>
      <c r="Y132" s="90">
        <v>0</v>
      </c>
      <c r="Z132" s="90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</row>
    <row r="133" spans="1:42" s="86" customFormat="1" ht="28.5" outlineLevel="1">
      <c r="A133" s="88" t="s">
        <v>222</v>
      </c>
      <c r="B133" s="94" t="s">
        <v>229</v>
      </c>
      <c r="C133" s="90">
        <v>52752.555499999995</v>
      </c>
      <c r="D133" s="90">
        <v>1400</v>
      </c>
      <c r="E133" s="90">
        <v>0</v>
      </c>
      <c r="F133" s="90">
        <v>51352.555499999995</v>
      </c>
      <c r="G133" s="90"/>
      <c r="H133" s="90">
        <v>5084.6170097995855</v>
      </c>
      <c r="I133" s="90">
        <v>165</v>
      </c>
      <c r="J133" s="90">
        <v>4919.6170097995855</v>
      </c>
      <c r="K133" s="90">
        <v>211075</v>
      </c>
      <c r="L133" s="90">
        <v>3867</v>
      </c>
      <c r="M133" s="90">
        <v>319.19191919191917</v>
      </c>
      <c r="N133" s="90">
        <v>1264</v>
      </c>
      <c r="O133" s="90">
        <v>2603</v>
      </c>
      <c r="P133" s="90">
        <v>207208</v>
      </c>
      <c r="Q133" s="90">
        <v>51021</v>
      </c>
      <c r="R133" s="90">
        <v>155648</v>
      </c>
      <c r="S133" s="90">
        <v>57419.794614291161</v>
      </c>
      <c r="T133" s="90">
        <v>18000</v>
      </c>
      <c r="U133" s="90">
        <v>2388</v>
      </c>
      <c r="V133" s="90">
        <v>0</v>
      </c>
      <c r="W133" s="90">
        <v>2388</v>
      </c>
      <c r="X133" s="90">
        <v>0</v>
      </c>
      <c r="Y133" s="90">
        <v>0</v>
      </c>
      <c r="Z133" s="90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</row>
    <row r="134" spans="1:42" s="86" customFormat="1" ht="28.5" outlineLevel="1">
      <c r="A134" s="88" t="s">
        <v>222</v>
      </c>
      <c r="B134" s="94" t="s">
        <v>231</v>
      </c>
      <c r="C134" s="90">
        <v>70908.310999999987</v>
      </c>
      <c r="D134" s="90">
        <v>3800</v>
      </c>
      <c r="E134" s="90">
        <v>1050</v>
      </c>
      <c r="F134" s="90">
        <v>67108.310999999987</v>
      </c>
      <c r="G134" s="90"/>
      <c r="H134" s="90">
        <v>6819.5549079959883</v>
      </c>
      <c r="I134" s="90">
        <v>390</v>
      </c>
      <c r="J134" s="90">
        <v>6429.5549079959883</v>
      </c>
      <c r="K134" s="90">
        <v>192745.5</v>
      </c>
      <c r="L134" s="90">
        <v>6000</v>
      </c>
      <c r="M134" s="90">
        <v>975</v>
      </c>
      <c r="N134" s="90">
        <v>3861</v>
      </c>
      <c r="O134" s="90">
        <v>2139</v>
      </c>
      <c r="P134" s="90">
        <v>186745.5</v>
      </c>
      <c r="Q134" s="90">
        <v>52213.5</v>
      </c>
      <c r="R134" s="90">
        <v>158080</v>
      </c>
      <c r="S134" s="90">
        <v>34614.697296811704</v>
      </c>
      <c r="T134" s="90">
        <v>20000</v>
      </c>
      <c r="U134" s="90">
        <v>2010</v>
      </c>
      <c r="V134" s="90">
        <v>0</v>
      </c>
      <c r="W134" s="90">
        <v>2010</v>
      </c>
      <c r="X134" s="90">
        <v>0</v>
      </c>
      <c r="Y134" s="90">
        <v>0</v>
      </c>
      <c r="Z134" s="90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</row>
    <row r="135" spans="1:42" s="86" customFormat="1" ht="42.75" outlineLevel="1">
      <c r="A135" s="88" t="s">
        <v>222</v>
      </c>
      <c r="B135" s="94" t="s">
        <v>232</v>
      </c>
      <c r="C135" s="90">
        <v>0</v>
      </c>
      <c r="D135" s="90"/>
      <c r="E135" s="90"/>
      <c r="F135" s="90"/>
      <c r="G135" s="90"/>
      <c r="H135" s="90">
        <v>0</v>
      </c>
      <c r="I135" s="90"/>
      <c r="J135" s="90">
        <v>0</v>
      </c>
      <c r="K135" s="90">
        <v>68844.5</v>
      </c>
      <c r="L135" s="90"/>
      <c r="M135" s="90"/>
      <c r="N135" s="90"/>
      <c r="O135" s="90"/>
      <c r="P135" s="90">
        <v>68844.5</v>
      </c>
      <c r="Q135" s="90">
        <v>18453</v>
      </c>
      <c r="R135" s="90">
        <v>56132</v>
      </c>
      <c r="S135" s="90">
        <v>12712.5</v>
      </c>
      <c r="T135" s="90">
        <v>0</v>
      </c>
      <c r="U135" s="90">
        <v>0</v>
      </c>
      <c r="V135" s="90"/>
      <c r="W135" s="90"/>
      <c r="X135" s="90">
        <v>0</v>
      </c>
      <c r="Y135" s="90"/>
      <c r="Z135" s="90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</row>
    <row r="136" spans="1:42" s="86" customFormat="1" ht="42.75" outlineLevel="1">
      <c r="A136" s="88" t="s">
        <v>222</v>
      </c>
      <c r="B136" s="94" t="s">
        <v>233</v>
      </c>
      <c r="C136" s="90">
        <v>0</v>
      </c>
      <c r="D136" s="90"/>
      <c r="E136" s="90"/>
      <c r="F136" s="90"/>
      <c r="G136" s="90"/>
      <c r="H136" s="90">
        <v>0</v>
      </c>
      <c r="I136" s="90"/>
      <c r="J136" s="90">
        <v>0</v>
      </c>
      <c r="K136" s="90">
        <v>59452</v>
      </c>
      <c r="L136" s="90"/>
      <c r="M136" s="90"/>
      <c r="N136" s="90"/>
      <c r="O136" s="90"/>
      <c r="P136" s="90">
        <v>59452</v>
      </c>
      <c r="Q136" s="90">
        <v>0</v>
      </c>
      <c r="R136" s="90">
        <v>58752</v>
      </c>
      <c r="S136" s="90">
        <v>1200</v>
      </c>
      <c r="T136" s="90">
        <v>0</v>
      </c>
      <c r="U136" s="90">
        <v>0</v>
      </c>
      <c r="V136" s="90"/>
      <c r="W136" s="90"/>
      <c r="X136" s="90">
        <v>0</v>
      </c>
      <c r="Y136" s="90"/>
      <c r="Z136" s="90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</row>
    <row r="137" spans="1:42" s="86" customFormat="1" ht="28.5" outlineLevel="1">
      <c r="A137" s="88" t="s">
        <v>222</v>
      </c>
      <c r="B137" s="94" t="s">
        <v>235</v>
      </c>
      <c r="C137" s="90">
        <v>23146</v>
      </c>
      <c r="D137" s="90">
        <v>130</v>
      </c>
      <c r="E137" s="90">
        <v>0</v>
      </c>
      <c r="F137" s="90">
        <v>23016</v>
      </c>
      <c r="G137" s="90"/>
      <c r="H137" s="90">
        <v>4702.1594512848851</v>
      </c>
      <c r="I137" s="90">
        <v>21</v>
      </c>
      <c r="J137" s="90">
        <v>4681.1594512848851</v>
      </c>
      <c r="K137" s="90">
        <v>66349</v>
      </c>
      <c r="L137" s="90">
        <v>1339</v>
      </c>
      <c r="M137" s="90">
        <v>270.45454545454544</v>
      </c>
      <c r="N137" s="90">
        <v>1071</v>
      </c>
      <c r="O137" s="90">
        <v>268</v>
      </c>
      <c r="P137" s="90">
        <v>65010</v>
      </c>
      <c r="Q137" s="90">
        <v>15438</v>
      </c>
      <c r="R137" s="90">
        <v>47615</v>
      </c>
      <c r="S137" s="90">
        <v>26345</v>
      </c>
      <c r="T137" s="90">
        <v>50</v>
      </c>
      <c r="U137" s="90">
        <v>318</v>
      </c>
      <c r="V137" s="90">
        <v>0</v>
      </c>
      <c r="W137" s="90">
        <v>318</v>
      </c>
      <c r="X137" s="90">
        <v>0</v>
      </c>
      <c r="Y137" s="90">
        <v>0</v>
      </c>
      <c r="Z137" s="90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</row>
    <row r="138" spans="1:42" s="86" customFormat="1" ht="28.5" outlineLevel="1">
      <c r="A138" s="88" t="s">
        <v>222</v>
      </c>
      <c r="B138" s="94" t="s">
        <v>236</v>
      </c>
      <c r="C138" s="90">
        <v>34222.5</v>
      </c>
      <c r="D138" s="90"/>
      <c r="E138" s="90"/>
      <c r="F138" s="90">
        <v>34222.5</v>
      </c>
      <c r="G138" s="90">
        <v>10200</v>
      </c>
      <c r="H138" s="90">
        <v>2325.6211334108934</v>
      </c>
      <c r="I138" s="90"/>
      <c r="J138" s="90">
        <v>2325.6211334108934</v>
      </c>
      <c r="K138" s="90">
        <v>0</v>
      </c>
      <c r="L138" s="90"/>
      <c r="M138" s="90"/>
      <c r="N138" s="90"/>
      <c r="O138" s="90"/>
      <c r="P138" s="90">
        <v>0</v>
      </c>
      <c r="Q138" s="90">
        <v>0</v>
      </c>
      <c r="R138" s="90">
        <v>0</v>
      </c>
      <c r="S138" s="90">
        <v>0</v>
      </c>
      <c r="T138" s="90">
        <v>0</v>
      </c>
      <c r="U138" s="90">
        <v>889</v>
      </c>
      <c r="V138" s="90"/>
      <c r="W138" s="90">
        <v>889</v>
      </c>
      <c r="X138" s="90">
        <v>0</v>
      </c>
      <c r="Y138" s="90"/>
      <c r="Z138" s="90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</row>
    <row r="139" spans="1:42" s="86" customFormat="1" ht="28.5" outlineLevel="1">
      <c r="A139" s="88" t="s">
        <v>222</v>
      </c>
      <c r="B139" s="94" t="s">
        <v>238</v>
      </c>
      <c r="C139" s="90">
        <v>49453.217499999999</v>
      </c>
      <c r="D139" s="90">
        <v>6160</v>
      </c>
      <c r="E139" s="90">
        <v>0</v>
      </c>
      <c r="F139" s="90">
        <v>43293.217499999999</v>
      </c>
      <c r="G139" s="90"/>
      <c r="H139" s="90">
        <v>4489.9296340896526</v>
      </c>
      <c r="I139" s="90">
        <v>342</v>
      </c>
      <c r="J139" s="90">
        <v>4147.9296340896526</v>
      </c>
      <c r="K139" s="90">
        <v>329000</v>
      </c>
      <c r="L139" s="90">
        <v>2097</v>
      </c>
      <c r="M139" s="90">
        <v>0</v>
      </c>
      <c r="N139" s="90">
        <v>0</v>
      </c>
      <c r="O139" s="90">
        <v>2097</v>
      </c>
      <c r="P139" s="90">
        <v>326903</v>
      </c>
      <c r="Q139" s="90">
        <v>78494.242857142861</v>
      </c>
      <c r="R139" s="90">
        <v>240903</v>
      </c>
      <c r="S139" s="90">
        <v>172615.58737787977</v>
      </c>
      <c r="T139" s="90">
        <v>22291</v>
      </c>
      <c r="U139" s="90">
        <v>751</v>
      </c>
      <c r="V139" s="90">
        <v>0</v>
      </c>
      <c r="W139" s="90">
        <v>751</v>
      </c>
      <c r="X139" s="90">
        <v>0</v>
      </c>
      <c r="Y139" s="90">
        <v>0</v>
      </c>
      <c r="Z139" s="90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</row>
    <row r="140" spans="1:42" s="86" customFormat="1" ht="42.75" outlineLevel="1">
      <c r="A140" s="88" t="s">
        <v>222</v>
      </c>
      <c r="B140" s="94" t="s">
        <v>240</v>
      </c>
      <c r="C140" s="90">
        <v>0</v>
      </c>
      <c r="D140" s="90"/>
      <c r="E140" s="90"/>
      <c r="F140" s="90"/>
      <c r="G140" s="90"/>
      <c r="H140" s="90">
        <v>0</v>
      </c>
      <c r="I140" s="90"/>
      <c r="J140" s="90">
        <v>0</v>
      </c>
      <c r="K140" s="90">
        <v>3000</v>
      </c>
      <c r="L140" s="90"/>
      <c r="M140" s="90"/>
      <c r="N140" s="90"/>
      <c r="O140" s="90"/>
      <c r="P140" s="90">
        <v>3000</v>
      </c>
      <c r="Q140" s="90">
        <v>0</v>
      </c>
      <c r="R140" s="90">
        <v>0</v>
      </c>
      <c r="S140" s="90">
        <v>3950</v>
      </c>
      <c r="T140" s="90">
        <v>0</v>
      </c>
      <c r="U140" s="90">
        <v>0</v>
      </c>
      <c r="V140" s="90"/>
      <c r="W140" s="90"/>
      <c r="X140" s="90">
        <v>0</v>
      </c>
      <c r="Y140" s="90"/>
      <c r="Z140" s="90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</row>
    <row r="141" spans="1:42" s="86" customFormat="1" ht="42.75" outlineLevel="1">
      <c r="A141" s="88" t="s">
        <v>222</v>
      </c>
      <c r="B141" s="94" t="s">
        <v>242</v>
      </c>
      <c r="C141" s="90">
        <v>20070</v>
      </c>
      <c r="D141" s="90">
        <v>9900</v>
      </c>
      <c r="E141" s="90">
        <v>0</v>
      </c>
      <c r="F141" s="90">
        <v>10170</v>
      </c>
      <c r="G141" s="90"/>
      <c r="H141" s="90">
        <v>1393.8509365360142</v>
      </c>
      <c r="I141" s="90">
        <v>660</v>
      </c>
      <c r="J141" s="90">
        <v>733.85093653601405</v>
      </c>
      <c r="K141" s="90">
        <v>137286</v>
      </c>
      <c r="L141" s="90">
        <v>75892</v>
      </c>
      <c r="M141" s="90">
        <v>11952.020202020201</v>
      </c>
      <c r="N141" s="90">
        <v>47330</v>
      </c>
      <c r="O141" s="90">
        <v>28562</v>
      </c>
      <c r="P141" s="90">
        <v>61394</v>
      </c>
      <c r="Q141" s="90">
        <v>7530</v>
      </c>
      <c r="R141" s="90">
        <v>25713</v>
      </c>
      <c r="S141" s="90">
        <v>38681</v>
      </c>
      <c r="T141" s="90">
        <v>0</v>
      </c>
      <c r="U141" s="90">
        <v>809</v>
      </c>
      <c r="V141" s="90">
        <v>157</v>
      </c>
      <c r="W141" s="90">
        <v>652</v>
      </c>
      <c r="X141" s="90">
        <v>0</v>
      </c>
      <c r="Y141" s="90">
        <v>0</v>
      </c>
      <c r="Z141" s="90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</row>
    <row r="142" spans="1:42" s="86" customFormat="1" ht="42.75" outlineLevel="1">
      <c r="A142" s="88" t="s">
        <v>222</v>
      </c>
      <c r="B142" s="94" t="s">
        <v>244</v>
      </c>
      <c r="C142" s="90">
        <v>92400</v>
      </c>
      <c r="D142" s="90">
        <v>92400</v>
      </c>
      <c r="E142" s="90">
        <v>0</v>
      </c>
      <c r="F142" s="90"/>
      <c r="G142" s="90"/>
      <c r="H142" s="90">
        <v>2100</v>
      </c>
      <c r="I142" s="90">
        <v>2100</v>
      </c>
      <c r="J142" s="90">
        <v>0</v>
      </c>
      <c r="K142" s="90">
        <v>67095</v>
      </c>
      <c r="L142" s="90">
        <v>67095</v>
      </c>
      <c r="M142" s="90">
        <v>8810.3535353535353</v>
      </c>
      <c r="N142" s="90">
        <v>34889</v>
      </c>
      <c r="O142" s="90">
        <v>32206</v>
      </c>
      <c r="P142" s="90">
        <v>0</v>
      </c>
      <c r="Q142" s="90">
        <v>0</v>
      </c>
      <c r="R142" s="90">
        <v>0</v>
      </c>
      <c r="S142" s="90">
        <v>0</v>
      </c>
      <c r="T142" s="90">
        <v>0</v>
      </c>
      <c r="U142" s="90">
        <v>263</v>
      </c>
      <c r="V142" s="90">
        <v>263</v>
      </c>
      <c r="W142" s="90">
        <v>0</v>
      </c>
      <c r="X142" s="90">
        <v>0</v>
      </c>
      <c r="Y142" s="90">
        <v>0</v>
      </c>
      <c r="Z142" s="90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</row>
    <row r="143" spans="1:42" s="86" customFormat="1" ht="42.75" outlineLevel="1">
      <c r="A143" s="88" t="s">
        <v>222</v>
      </c>
      <c r="B143" s="94" t="s">
        <v>246</v>
      </c>
      <c r="C143" s="90">
        <v>0</v>
      </c>
      <c r="D143" s="90">
        <v>0</v>
      </c>
      <c r="E143" s="90">
        <v>0</v>
      </c>
      <c r="F143" s="90"/>
      <c r="G143" s="90"/>
      <c r="H143" s="90">
        <v>0</v>
      </c>
      <c r="I143" s="90">
        <v>0</v>
      </c>
      <c r="J143" s="90">
        <v>0</v>
      </c>
      <c r="K143" s="90">
        <v>0</v>
      </c>
      <c r="L143" s="90">
        <v>0</v>
      </c>
      <c r="M143" s="90"/>
      <c r="N143" s="90"/>
      <c r="O143" s="90"/>
      <c r="P143" s="90">
        <v>0</v>
      </c>
      <c r="Q143" s="90">
        <v>0</v>
      </c>
      <c r="R143" s="90">
        <v>0</v>
      </c>
      <c r="S143" s="90">
        <v>0</v>
      </c>
      <c r="T143" s="90">
        <v>0</v>
      </c>
      <c r="U143" s="90">
        <v>0</v>
      </c>
      <c r="V143" s="90">
        <v>0</v>
      </c>
      <c r="W143" s="90"/>
      <c r="X143" s="90">
        <v>91000</v>
      </c>
      <c r="Y143" s="90">
        <v>10900</v>
      </c>
      <c r="Z143" s="90">
        <v>80100</v>
      </c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</row>
    <row r="144" spans="1:42" s="86" customFormat="1" ht="14.25" outlineLevel="1">
      <c r="A144" s="88" t="s">
        <v>222</v>
      </c>
      <c r="B144" s="94" t="s">
        <v>247</v>
      </c>
      <c r="C144" s="90">
        <v>5040</v>
      </c>
      <c r="D144" s="90"/>
      <c r="E144" s="90"/>
      <c r="F144" s="90">
        <v>5040</v>
      </c>
      <c r="G144" s="90">
        <v>3040</v>
      </c>
      <c r="H144" s="90">
        <v>0</v>
      </c>
      <c r="I144" s="90"/>
      <c r="J144" s="90">
        <v>0</v>
      </c>
      <c r="K144" s="90">
        <v>0</v>
      </c>
      <c r="L144" s="90"/>
      <c r="M144" s="90"/>
      <c r="N144" s="90"/>
      <c r="O144" s="90"/>
      <c r="P144" s="90">
        <v>0</v>
      </c>
      <c r="Q144" s="90">
        <v>0</v>
      </c>
      <c r="R144" s="90">
        <v>0</v>
      </c>
      <c r="S144" s="90">
        <v>0</v>
      </c>
      <c r="T144" s="90">
        <v>0</v>
      </c>
      <c r="U144" s="90">
        <v>0</v>
      </c>
      <c r="V144" s="90"/>
      <c r="W144" s="90"/>
      <c r="X144" s="90">
        <v>0</v>
      </c>
      <c r="Y144" s="90"/>
      <c r="Z144" s="90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</row>
    <row r="145" spans="1:42" s="86" customFormat="1" ht="42.75" outlineLevel="1">
      <c r="A145" s="88" t="s">
        <v>222</v>
      </c>
      <c r="B145" s="94" t="s">
        <v>248</v>
      </c>
      <c r="C145" s="90">
        <v>0</v>
      </c>
      <c r="D145" s="90"/>
      <c r="E145" s="90"/>
      <c r="F145" s="90"/>
      <c r="G145" s="90"/>
      <c r="H145" s="90">
        <v>0</v>
      </c>
      <c r="I145" s="90"/>
      <c r="J145" s="90">
        <v>0</v>
      </c>
      <c r="K145" s="90">
        <v>4555.2000000000007</v>
      </c>
      <c r="L145" s="90"/>
      <c r="M145" s="90"/>
      <c r="N145" s="90"/>
      <c r="O145" s="90"/>
      <c r="P145" s="90">
        <v>4555.2000000000007</v>
      </c>
      <c r="Q145" s="90">
        <v>644</v>
      </c>
      <c r="R145" s="90">
        <v>273.60000000000002</v>
      </c>
      <c r="S145" s="90">
        <v>10096</v>
      </c>
      <c r="T145" s="90">
        <v>10</v>
      </c>
      <c r="U145" s="90">
        <v>0</v>
      </c>
      <c r="V145" s="90"/>
      <c r="W145" s="90"/>
      <c r="X145" s="90">
        <v>0</v>
      </c>
      <c r="Y145" s="90"/>
      <c r="Z145" s="90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</row>
    <row r="146" spans="1:42" s="86" customFormat="1" ht="14.25" outlineLevel="1">
      <c r="A146" s="88" t="s">
        <v>249</v>
      </c>
      <c r="B146" s="94" t="s">
        <v>250</v>
      </c>
      <c r="C146" s="90">
        <v>0</v>
      </c>
      <c r="D146" s="90"/>
      <c r="E146" s="90"/>
      <c r="F146" s="90"/>
      <c r="G146" s="90"/>
      <c r="H146" s="90">
        <v>0</v>
      </c>
      <c r="I146" s="90"/>
      <c r="J146" s="90">
        <v>0</v>
      </c>
      <c r="K146" s="90">
        <v>2100</v>
      </c>
      <c r="L146" s="90"/>
      <c r="M146" s="90"/>
      <c r="N146" s="90"/>
      <c r="O146" s="90"/>
      <c r="P146" s="90">
        <v>2100</v>
      </c>
      <c r="Q146" s="90">
        <v>0</v>
      </c>
      <c r="R146" s="90">
        <v>2100</v>
      </c>
      <c r="S146" s="90">
        <v>0</v>
      </c>
      <c r="T146" s="90">
        <v>0</v>
      </c>
      <c r="U146" s="90">
        <v>0</v>
      </c>
      <c r="V146" s="90"/>
      <c r="W146" s="90"/>
      <c r="X146" s="90">
        <v>0</v>
      </c>
      <c r="Y146" s="90"/>
      <c r="Z146" s="90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</row>
    <row r="147" spans="1:42" s="86" customFormat="1" ht="14.25" outlineLevel="1">
      <c r="A147" s="88" t="s">
        <v>249</v>
      </c>
      <c r="B147" s="94" t="s">
        <v>251</v>
      </c>
      <c r="C147" s="90">
        <v>0</v>
      </c>
      <c r="D147" s="90"/>
      <c r="E147" s="90"/>
      <c r="F147" s="90"/>
      <c r="G147" s="90"/>
      <c r="H147" s="90">
        <v>0</v>
      </c>
      <c r="I147" s="90"/>
      <c r="J147" s="90">
        <v>0</v>
      </c>
      <c r="K147" s="90">
        <v>500</v>
      </c>
      <c r="L147" s="90"/>
      <c r="M147" s="90"/>
      <c r="N147" s="90"/>
      <c r="O147" s="90"/>
      <c r="P147" s="90">
        <v>500</v>
      </c>
      <c r="Q147" s="90">
        <v>0</v>
      </c>
      <c r="R147" s="90">
        <v>500</v>
      </c>
      <c r="S147" s="90">
        <v>0</v>
      </c>
      <c r="T147" s="90">
        <v>0</v>
      </c>
      <c r="U147" s="90">
        <v>0</v>
      </c>
      <c r="V147" s="90"/>
      <c r="W147" s="90"/>
      <c r="X147" s="90">
        <v>0</v>
      </c>
      <c r="Y147" s="90"/>
      <c r="Z147" s="90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</row>
    <row r="148" spans="1:42" s="86" customFormat="1" ht="42.75" outlineLevel="1">
      <c r="A148" s="88" t="s">
        <v>249</v>
      </c>
      <c r="B148" s="94" t="s">
        <v>252</v>
      </c>
      <c r="C148" s="90">
        <v>0</v>
      </c>
      <c r="D148" s="90"/>
      <c r="E148" s="90"/>
      <c r="F148" s="90"/>
      <c r="G148" s="90"/>
      <c r="H148" s="90">
        <v>0</v>
      </c>
      <c r="I148" s="90"/>
      <c r="J148" s="90">
        <v>0</v>
      </c>
      <c r="K148" s="90">
        <v>82185</v>
      </c>
      <c r="L148" s="90"/>
      <c r="M148" s="90"/>
      <c r="N148" s="90"/>
      <c r="O148" s="90"/>
      <c r="P148" s="90">
        <v>82185</v>
      </c>
      <c r="Q148" s="90">
        <v>24216</v>
      </c>
      <c r="R148" s="90">
        <v>82185</v>
      </c>
      <c r="S148" s="90">
        <v>10733</v>
      </c>
      <c r="T148" s="90">
        <v>0</v>
      </c>
      <c r="U148" s="90">
        <v>0</v>
      </c>
      <c r="V148" s="90"/>
      <c r="W148" s="90"/>
      <c r="X148" s="90">
        <v>0</v>
      </c>
      <c r="Y148" s="90"/>
      <c r="Z148" s="90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</row>
    <row r="149" spans="1:42" s="86" customFormat="1" ht="28.5" outlineLevel="1">
      <c r="A149" s="88" t="s">
        <v>249</v>
      </c>
      <c r="B149" s="94" t="s">
        <v>254</v>
      </c>
      <c r="C149" s="90">
        <v>132025</v>
      </c>
      <c r="D149" s="90">
        <v>1825</v>
      </c>
      <c r="E149" s="90">
        <v>1200</v>
      </c>
      <c r="F149" s="90">
        <v>130200</v>
      </c>
      <c r="G149" s="90"/>
      <c r="H149" s="90">
        <v>11118.757837297046</v>
      </c>
      <c r="I149" s="90">
        <v>45</v>
      </c>
      <c r="J149" s="90">
        <v>11073.757837297046</v>
      </c>
      <c r="K149" s="90">
        <v>504995</v>
      </c>
      <c r="L149" s="90">
        <v>9000</v>
      </c>
      <c r="M149" s="90">
        <v>454.54545454545456</v>
      </c>
      <c r="N149" s="90">
        <v>1800</v>
      </c>
      <c r="O149" s="90">
        <v>7200</v>
      </c>
      <c r="P149" s="90">
        <v>495995</v>
      </c>
      <c r="Q149" s="90">
        <v>111279.64993394981</v>
      </c>
      <c r="R149" s="90">
        <v>385924</v>
      </c>
      <c r="S149" s="90">
        <v>103386.19278425635</v>
      </c>
      <c r="T149" s="90">
        <v>50000</v>
      </c>
      <c r="U149" s="90">
        <v>6363</v>
      </c>
      <c r="V149" s="90">
        <v>0</v>
      </c>
      <c r="W149" s="90">
        <v>6363</v>
      </c>
      <c r="X149" s="90">
        <v>12676</v>
      </c>
      <c r="Y149" s="90">
        <v>486</v>
      </c>
      <c r="Z149" s="90">
        <v>12190</v>
      </c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</row>
    <row r="150" spans="1:42" s="86" customFormat="1" ht="28.5" outlineLevel="1">
      <c r="A150" s="88" t="s">
        <v>249</v>
      </c>
      <c r="B150" s="94" t="s">
        <v>256</v>
      </c>
      <c r="C150" s="90">
        <v>32866.267500000002</v>
      </c>
      <c r="D150" s="90">
        <v>6120</v>
      </c>
      <c r="E150" s="90">
        <v>3060</v>
      </c>
      <c r="F150" s="90">
        <v>26746.267499999998</v>
      </c>
      <c r="G150" s="90"/>
      <c r="H150" s="90">
        <v>2659.318857545411</v>
      </c>
      <c r="I150" s="90">
        <v>97</v>
      </c>
      <c r="J150" s="90">
        <v>2562.318857545411</v>
      </c>
      <c r="K150" s="90">
        <v>191401</v>
      </c>
      <c r="L150" s="90">
        <v>0</v>
      </c>
      <c r="M150" s="90"/>
      <c r="N150" s="90"/>
      <c r="O150" s="90"/>
      <c r="P150" s="90">
        <v>191401</v>
      </c>
      <c r="Q150" s="90">
        <v>47893</v>
      </c>
      <c r="R150" s="90">
        <v>135821</v>
      </c>
      <c r="S150" s="90">
        <v>67977.839574855112</v>
      </c>
      <c r="T150" s="90">
        <v>8000</v>
      </c>
      <c r="U150" s="90">
        <v>750</v>
      </c>
      <c r="V150" s="90">
        <v>0</v>
      </c>
      <c r="W150" s="90">
        <v>750</v>
      </c>
      <c r="X150" s="90">
        <v>0</v>
      </c>
      <c r="Y150" s="90">
        <v>0</v>
      </c>
      <c r="Z150" s="90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</row>
    <row r="151" spans="1:42" s="86" customFormat="1" ht="28.5" outlineLevel="1">
      <c r="A151" s="88" t="s">
        <v>249</v>
      </c>
      <c r="B151" s="94" t="s">
        <v>257</v>
      </c>
      <c r="C151" s="90">
        <v>19795.5</v>
      </c>
      <c r="D151" s="90"/>
      <c r="E151" s="90"/>
      <c r="F151" s="90">
        <v>19795.5</v>
      </c>
      <c r="G151" s="90"/>
      <c r="H151" s="90">
        <v>3610.3002309439635</v>
      </c>
      <c r="I151" s="90"/>
      <c r="J151" s="90">
        <v>3610.3002309439635</v>
      </c>
      <c r="K151" s="90">
        <v>40599</v>
      </c>
      <c r="L151" s="90"/>
      <c r="M151" s="90"/>
      <c r="N151" s="90"/>
      <c r="O151" s="90"/>
      <c r="P151" s="90">
        <v>40599</v>
      </c>
      <c r="Q151" s="90">
        <v>9103</v>
      </c>
      <c r="R151" s="90">
        <v>23667</v>
      </c>
      <c r="S151" s="90">
        <v>14932</v>
      </c>
      <c r="T151" s="90">
        <v>0</v>
      </c>
      <c r="U151" s="90">
        <v>1126</v>
      </c>
      <c r="V151" s="90"/>
      <c r="W151" s="90">
        <v>1126</v>
      </c>
      <c r="X151" s="90">
        <v>0</v>
      </c>
      <c r="Y151" s="90"/>
      <c r="Z151" s="90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</row>
    <row r="152" spans="1:42" s="86" customFormat="1" ht="42.75" outlineLevel="1">
      <c r="A152" s="88" t="s">
        <v>249</v>
      </c>
      <c r="B152" s="94" t="s">
        <v>259</v>
      </c>
      <c r="C152" s="90">
        <v>34000</v>
      </c>
      <c r="D152" s="90">
        <v>34000</v>
      </c>
      <c r="E152" s="90">
        <v>0</v>
      </c>
      <c r="F152" s="90"/>
      <c r="G152" s="90"/>
      <c r="H152" s="90">
        <v>1000</v>
      </c>
      <c r="I152" s="90">
        <v>1000</v>
      </c>
      <c r="J152" s="90">
        <v>0</v>
      </c>
      <c r="K152" s="90">
        <v>22000</v>
      </c>
      <c r="L152" s="90">
        <v>22000</v>
      </c>
      <c r="M152" s="90">
        <v>3048.4848484848485</v>
      </c>
      <c r="N152" s="90">
        <v>12072</v>
      </c>
      <c r="O152" s="90">
        <v>9928</v>
      </c>
      <c r="P152" s="90">
        <v>0</v>
      </c>
      <c r="Q152" s="90">
        <v>0</v>
      </c>
      <c r="R152" s="90">
        <v>0</v>
      </c>
      <c r="S152" s="90">
        <v>0</v>
      </c>
      <c r="T152" s="90">
        <v>0</v>
      </c>
      <c r="U152" s="90">
        <v>0</v>
      </c>
      <c r="V152" s="90">
        <v>0</v>
      </c>
      <c r="W152" s="90"/>
      <c r="X152" s="90">
        <v>0</v>
      </c>
      <c r="Y152" s="90">
        <v>0</v>
      </c>
      <c r="Z152" s="90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</row>
    <row r="153" spans="1:42" s="86" customFormat="1" ht="42.75" outlineLevel="1">
      <c r="A153" s="88" t="s">
        <v>249</v>
      </c>
      <c r="B153" s="94" t="s">
        <v>261</v>
      </c>
      <c r="C153" s="90">
        <v>0</v>
      </c>
      <c r="D153" s="90">
        <v>0</v>
      </c>
      <c r="E153" s="90">
        <v>0</v>
      </c>
      <c r="F153" s="90"/>
      <c r="G153" s="90"/>
      <c r="H153" s="90">
        <v>0</v>
      </c>
      <c r="I153" s="90">
        <v>0</v>
      </c>
      <c r="J153" s="90">
        <v>0</v>
      </c>
      <c r="K153" s="90">
        <v>0</v>
      </c>
      <c r="L153" s="90">
        <v>0</v>
      </c>
      <c r="M153" s="90"/>
      <c r="N153" s="90"/>
      <c r="O153" s="90"/>
      <c r="P153" s="90">
        <v>0</v>
      </c>
      <c r="Q153" s="90">
        <v>0</v>
      </c>
      <c r="R153" s="90">
        <v>0</v>
      </c>
      <c r="S153" s="90">
        <v>0</v>
      </c>
      <c r="T153" s="90">
        <v>0</v>
      </c>
      <c r="U153" s="90">
        <v>0</v>
      </c>
      <c r="V153" s="90">
        <v>0</v>
      </c>
      <c r="W153" s="90"/>
      <c r="X153" s="90">
        <v>38500</v>
      </c>
      <c r="Y153" s="90">
        <v>5000</v>
      </c>
      <c r="Z153" s="90">
        <v>33500</v>
      </c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</row>
    <row r="154" spans="1:42" s="86" customFormat="1" ht="28.5" outlineLevel="1">
      <c r="A154" s="88" t="s">
        <v>263</v>
      </c>
      <c r="B154" s="94" t="s">
        <v>312</v>
      </c>
      <c r="C154" s="90">
        <v>28511</v>
      </c>
      <c r="D154" s="90">
        <v>6098</v>
      </c>
      <c r="E154" s="90">
        <v>0</v>
      </c>
      <c r="F154" s="90">
        <v>22413</v>
      </c>
      <c r="G154" s="90"/>
      <c r="H154" s="90">
        <v>2564.6273441540575</v>
      </c>
      <c r="I154" s="90">
        <v>305</v>
      </c>
      <c r="J154" s="90">
        <v>2259.6273441540575</v>
      </c>
      <c r="K154" s="90">
        <v>140252</v>
      </c>
      <c r="L154" s="90">
        <v>19181</v>
      </c>
      <c r="M154" s="90">
        <v>2657.8282828282827</v>
      </c>
      <c r="N154" s="90">
        <v>10525</v>
      </c>
      <c r="O154" s="90">
        <v>8656</v>
      </c>
      <c r="P154" s="90">
        <v>121071</v>
      </c>
      <c r="Q154" s="90">
        <v>34214</v>
      </c>
      <c r="R154" s="90">
        <v>100744</v>
      </c>
      <c r="S154" s="90">
        <v>43397.64337220083</v>
      </c>
      <c r="T154" s="90">
        <v>8000</v>
      </c>
      <c r="U154" s="90">
        <v>1089</v>
      </c>
      <c r="V154" s="90">
        <v>0</v>
      </c>
      <c r="W154" s="90">
        <v>1089</v>
      </c>
      <c r="X154" s="90">
        <v>6851</v>
      </c>
      <c r="Y154" s="90">
        <v>651</v>
      </c>
      <c r="Z154" s="90">
        <v>6200</v>
      </c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</row>
    <row r="155" spans="1:42" s="86" customFormat="1" ht="28.5" outlineLevel="1">
      <c r="A155" s="88" t="s">
        <v>265</v>
      </c>
      <c r="B155" s="94" t="s">
        <v>266</v>
      </c>
      <c r="C155" s="90">
        <v>36592.944000000003</v>
      </c>
      <c r="D155" s="90">
        <v>8160</v>
      </c>
      <c r="E155" s="90">
        <v>0</v>
      </c>
      <c r="F155" s="90">
        <v>28432.944</v>
      </c>
      <c r="G155" s="90"/>
      <c r="H155" s="90">
        <v>3018.2236205221816</v>
      </c>
      <c r="I155" s="90">
        <v>294</v>
      </c>
      <c r="J155" s="90">
        <v>2724.2236205221816</v>
      </c>
      <c r="K155" s="90">
        <v>166955</v>
      </c>
      <c r="L155" s="90">
        <v>29830</v>
      </c>
      <c r="M155" s="90">
        <v>0</v>
      </c>
      <c r="N155" s="90">
        <v>0</v>
      </c>
      <c r="O155" s="90">
        <v>29830</v>
      </c>
      <c r="P155" s="90">
        <v>137125</v>
      </c>
      <c r="Q155" s="90">
        <v>28016</v>
      </c>
      <c r="R155" s="90">
        <v>112225</v>
      </c>
      <c r="S155" s="90">
        <v>53702.794584346419</v>
      </c>
      <c r="T155" s="90">
        <v>10000</v>
      </c>
      <c r="U155" s="90">
        <v>1362</v>
      </c>
      <c r="V155" s="90">
        <v>15</v>
      </c>
      <c r="W155" s="90">
        <v>1347</v>
      </c>
      <c r="X155" s="90">
        <v>12463.5</v>
      </c>
      <c r="Y155" s="90">
        <v>1878</v>
      </c>
      <c r="Z155" s="90">
        <v>10585.5</v>
      </c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</row>
    <row r="156" spans="1:42" s="86" customFormat="1" ht="28.5" outlineLevel="1">
      <c r="A156" s="88" t="s">
        <v>268</v>
      </c>
      <c r="B156" s="94" t="s">
        <v>314</v>
      </c>
      <c r="C156" s="90">
        <v>72513.981</v>
      </c>
      <c r="D156" s="90">
        <v>30240</v>
      </c>
      <c r="E156" s="90">
        <v>1600</v>
      </c>
      <c r="F156" s="90">
        <v>42273.981</v>
      </c>
      <c r="G156" s="90"/>
      <c r="H156" s="90">
        <v>4349.2588259895347</v>
      </c>
      <c r="I156" s="90">
        <v>299</v>
      </c>
      <c r="J156" s="90">
        <v>4050.2588259895351</v>
      </c>
      <c r="K156" s="90">
        <v>180848</v>
      </c>
      <c r="L156" s="90">
        <v>16180</v>
      </c>
      <c r="M156" s="90">
        <v>2130.0505050505049</v>
      </c>
      <c r="N156" s="90">
        <v>8435</v>
      </c>
      <c r="O156" s="90">
        <v>7745</v>
      </c>
      <c r="P156" s="90">
        <v>164668</v>
      </c>
      <c r="Q156" s="90">
        <v>45875</v>
      </c>
      <c r="R156" s="90">
        <v>135116</v>
      </c>
      <c r="S156" s="90">
        <v>114557.6396026861</v>
      </c>
      <c r="T156" s="90">
        <v>15000</v>
      </c>
      <c r="U156" s="90">
        <v>2236</v>
      </c>
      <c r="V156" s="90">
        <v>0</v>
      </c>
      <c r="W156" s="90">
        <v>2236</v>
      </c>
      <c r="X156" s="90">
        <v>8933</v>
      </c>
      <c r="Y156" s="90">
        <v>1000</v>
      </c>
      <c r="Z156" s="90">
        <v>7933</v>
      </c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</row>
    <row r="157" spans="1:42" s="86" customFormat="1" ht="28.5" outlineLevel="1">
      <c r="A157" s="88" t="s">
        <v>270</v>
      </c>
      <c r="B157" s="94" t="s">
        <v>313</v>
      </c>
      <c r="C157" s="90">
        <v>8284</v>
      </c>
      <c r="D157" s="90">
        <v>250</v>
      </c>
      <c r="E157" s="90">
        <v>0</v>
      </c>
      <c r="F157" s="90">
        <v>8034</v>
      </c>
      <c r="G157" s="90"/>
      <c r="H157" s="90">
        <v>794.32712728020658</v>
      </c>
      <c r="I157" s="90">
        <v>20</v>
      </c>
      <c r="J157" s="90">
        <v>774.32712728020658</v>
      </c>
      <c r="K157" s="90">
        <v>32136</v>
      </c>
      <c r="L157" s="90">
        <v>9250</v>
      </c>
      <c r="M157" s="90">
        <v>0</v>
      </c>
      <c r="N157" s="90">
        <v>0</v>
      </c>
      <c r="O157" s="90">
        <v>9250</v>
      </c>
      <c r="P157" s="90">
        <v>22886</v>
      </c>
      <c r="Q157" s="90">
        <v>6100</v>
      </c>
      <c r="R157" s="90">
        <v>19406</v>
      </c>
      <c r="S157" s="90">
        <v>10201.841425557663</v>
      </c>
      <c r="T157" s="90">
        <v>1500</v>
      </c>
      <c r="U157" s="90">
        <v>287</v>
      </c>
      <c r="V157" s="90">
        <v>5</v>
      </c>
      <c r="W157" s="90">
        <v>282</v>
      </c>
      <c r="X157" s="90">
        <v>1585</v>
      </c>
      <c r="Y157" s="90">
        <v>185</v>
      </c>
      <c r="Z157" s="90">
        <v>1400</v>
      </c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</row>
    <row r="158" spans="1:42" s="86" customFormat="1" ht="42.75" outlineLevel="1">
      <c r="A158" s="88" t="s">
        <v>271</v>
      </c>
      <c r="B158" s="94" t="s">
        <v>272</v>
      </c>
      <c r="C158" s="90">
        <v>0</v>
      </c>
      <c r="D158" s="90"/>
      <c r="E158" s="90"/>
      <c r="F158" s="90"/>
      <c r="G158" s="90"/>
      <c r="H158" s="90">
        <v>0</v>
      </c>
      <c r="I158" s="90"/>
      <c r="J158" s="90">
        <v>0</v>
      </c>
      <c r="K158" s="90">
        <v>30625</v>
      </c>
      <c r="L158" s="90"/>
      <c r="M158" s="90"/>
      <c r="N158" s="90"/>
      <c r="O158" s="90"/>
      <c r="P158" s="90">
        <v>30625</v>
      </c>
      <c r="Q158" s="90">
        <v>10248</v>
      </c>
      <c r="R158" s="90">
        <v>28066</v>
      </c>
      <c r="S158" s="90">
        <v>2753.8514987343942</v>
      </c>
      <c r="T158" s="90">
        <v>2500</v>
      </c>
      <c r="U158" s="90">
        <v>234</v>
      </c>
      <c r="V158" s="90"/>
      <c r="W158" s="90">
        <v>234</v>
      </c>
      <c r="X158" s="90">
        <v>0</v>
      </c>
      <c r="Y158" s="90"/>
      <c r="Z158" s="90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</row>
    <row r="159" spans="1:42" s="86" customFormat="1" ht="14.25" outlineLevel="1">
      <c r="A159" s="88" t="s">
        <v>271</v>
      </c>
      <c r="B159" s="94" t="s">
        <v>273</v>
      </c>
      <c r="C159" s="90">
        <v>0</v>
      </c>
      <c r="D159" s="90"/>
      <c r="E159" s="90"/>
      <c r="F159" s="90"/>
      <c r="G159" s="90"/>
      <c r="H159" s="90">
        <v>0</v>
      </c>
      <c r="I159" s="90"/>
      <c r="J159" s="90">
        <v>0</v>
      </c>
      <c r="K159" s="90">
        <v>13000</v>
      </c>
      <c r="L159" s="90"/>
      <c r="M159" s="90"/>
      <c r="N159" s="90"/>
      <c r="O159" s="90"/>
      <c r="P159" s="90">
        <v>13000</v>
      </c>
      <c r="Q159" s="90">
        <v>4292</v>
      </c>
      <c r="R159" s="90">
        <v>13000</v>
      </c>
      <c r="S159" s="90">
        <v>0</v>
      </c>
      <c r="T159" s="90">
        <v>0</v>
      </c>
      <c r="U159" s="90">
        <v>278</v>
      </c>
      <c r="V159" s="90"/>
      <c r="W159" s="90">
        <v>278</v>
      </c>
      <c r="X159" s="90">
        <v>0</v>
      </c>
      <c r="Y159" s="90"/>
      <c r="Z159" s="90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</row>
    <row r="160" spans="1:42" s="86" customFormat="1" ht="28.5" outlineLevel="1">
      <c r="A160" s="88" t="s">
        <v>271</v>
      </c>
      <c r="B160" s="94" t="s">
        <v>315</v>
      </c>
      <c r="C160" s="90">
        <v>51997.615999999995</v>
      </c>
      <c r="D160" s="90">
        <v>3230</v>
      </c>
      <c r="E160" s="90">
        <v>0</v>
      </c>
      <c r="F160" s="90">
        <v>48767.615999999995</v>
      </c>
      <c r="G160" s="90"/>
      <c r="H160" s="90">
        <v>4980.3602793839736</v>
      </c>
      <c r="I160" s="90">
        <v>308</v>
      </c>
      <c r="J160" s="90">
        <v>4672.3602793839736</v>
      </c>
      <c r="K160" s="90">
        <v>286741</v>
      </c>
      <c r="L160" s="90">
        <v>28057</v>
      </c>
      <c r="M160" s="90">
        <v>3516.4141414141413</v>
      </c>
      <c r="N160" s="90">
        <v>13925</v>
      </c>
      <c r="O160" s="90">
        <v>14132</v>
      </c>
      <c r="P160" s="90">
        <v>258684</v>
      </c>
      <c r="Q160" s="90">
        <v>60273</v>
      </c>
      <c r="R160" s="90">
        <v>184984</v>
      </c>
      <c r="S160" s="90">
        <v>121661.26357421628</v>
      </c>
      <c r="T160" s="90">
        <v>17000</v>
      </c>
      <c r="U160" s="90">
        <v>1254</v>
      </c>
      <c r="V160" s="90">
        <v>0</v>
      </c>
      <c r="W160" s="90">
        <v>1254</v>
      </c>
      <c r="X160" s="90">
        <v>17008</v>
      </c>
      <c r="Y160" s="90">
        <v>900</v>
      </c>
      <c r="Z160" s="90">
        <v>16108</v>
      </c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</row>
    <row r="161" spans="1:42" s="86" customFormat="1" ht="28.5" outlineLevel="1">
      <c r="A161" s="88" t="s">
        <v>276</v>
      </c>
      <c r="B161" s="94" t="s">
        <v>316</v>
      </c>
      <c r="C161" s="90">
        <v>12010.094999999999</v>
      </c>
      <c r="D161" s="90">
        <v>900</v>
      </c>
      <c r="E161" s="90">
        <v>0</v>
      </c>
      <c r="F161" s="90">
        <v>11110.094999999999</v>
      </c>
      <c r="G161" s="90"/>
      <c r="H161" s="90">
        <v>1154.6998000102842</v>
      </c>
      <c r="I161" s="90">
        <v>90</v>
      </c>
      <c r="J161" s="90">
        <v>1064.6998000102842</v>
      </c>
      <c r="K161" s="90">
        <v>67302</v>
      </c>
      <c r="L161" s="90">
        <v>5515</v>
      </c>
      <c r="M161" s="90">
        <v>464.39393939393938</v>
      </c>
      <c r="N161" s="90">
        <v>1839</v>
      </c>
      <c r="O161" s="90">
        <v>3676</v>
      </c>
      <c r="P161" s="90">
        <v>61787</v>
      </c>
      <c r="Q161" s="90">
        <v>15951</v>
      </c>
      <c r="R161" s="90">
        <v>35232</v>
      </c>
      <c r="S161" s="90">
        <v>22927.239617247469</v>
      </c>
      <c r="T161" s="90">
        <v>3250</v>
      </c>
      <c r="U161" s="90">
        <v>498</v>
      </c>
      <c r="V161" s="90">
        <v>0</v>
      </c>
      <c r="W161" s="90">
        <v>498</v>
      </c>
      <c r="X161" s="90">
        <v>3475</v>
      </c>
      <c r="Y161" s="90">
        <v>219</v>
      </c>
      <c r="Z161" s="90">
        <v>3256</v>
      </c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</row>
    <row r="162" spans="1:42" s="86" customFormat="1" ht="28.5" outlineLevel="1">
      <c r="A162" s="88" t="s">
        <v>278</v>
      </c>
      <c r="B162" s="94" t="s">
        <v>279</v>
      </c>
      <c r="C162" s="90">
        <v>21418.934499999996</v>
      </c>
      <c r="D162" s="90">
        <v>2440</v>
      </c>
      <c r="E162" s="90">
        <v>0</v>
      </c>
      <c r="F162" s="90">
        <v>18978.934499999996</v>
      </c>
      <c r="G162" s="90"/>
      <c r="H162" s="90">
        <v>1884.7888319183944</v>
      </c>
      <c r="I162" s="90">
        <v>66</v>
      </c>
      <c r="J162" s="90">
        <v>1818.7888319183944</v>
      </c>
      <c r="K162" s="90">
        <v>99734</v>
      </c>
      <c r="L162" s="90">
        <v>9968</v>
      </c>
      <c r="M162" s="90">
        <v>1258.5858585858587</v>
      </c>
      <c r="N162" s="90">
        <v>4984</v>
      </c>
      <c r="O162" s="90">
        <v>4984</v>
      </c>
      <c r="P162" s="90">
        <v>89766</v>
      </c>
      <c r="Q162" s="90">
        <v>18577</v>
      </c>
      <c r="R162" s="90">
        <v>70980</v>
      </c>
      <c r="S162" s="90">
        <v>49272.311340778811</v>
      </c>
      <c r="T162" s="90">
        <v>6000</v>
      </c>
      <c r="U162" s="90">
        <v>286</v>
      </c>
      <c r="V162" s="90">
        <v>0</v>
      </c>
      <c r="W162" s="90">
        <v>286</v>
      </c>
      <c r="X162" s="90">
        <v>4136</v>
      </c>
      <c r="Y162" s="90">
        <v>50</v>
      </c>
      <c r="Z162" s="90">
        <v>4086</v>
      </c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</row>
    <row r="163" spans="1:42" s="86" customFormat="1" ht="42.75" outlineLevel="1">
      <c r="A163" s="88" t="s">
        <v>280</v>
      </c>
      <c r="B163" s="94" t="s">
        <v>281</v>
      </c>
      <c r="C163" s="90">
        <v>0</v>
      </c>
      <c r="D163" s="90"/>
      <c r="E163" s="90"/>
      <c r="F163" s="90"/>
      <c r="G163" s="90"/>
      <c r="H163" s="90">
        <v>0</v>
      </c>
      <c r="I163" s="90"/>
      <c r="J163" s="90">
        <v>0</v>
      </c>
      <c r="K163" s="90">
        <v>29942</v>
      </c>
      <c r="L163" s="90"/>
      <c r="M163" s="90"/>
      <c r="N163" s="90"/>
      <c r="O163" s="90"/>
      <c r="P163" s="90">
        <v>29942</v>
      </c>
      <c r="Q163" s="90">
        <v>8611.5</v>
      </c>
      <c r="R163" s="90">
        <v>27823</v>
      </c>
      <c r="S163" s="90">
        <v>5508.7791410790796</v>
      </c>
      <c r="T163" s="90">
        <v>1000</v>
      </c>
      <c r="U163" s="90">
        <v>871</v>
      </c>
      <c r="V163" s="90"/>
      <c r="W163" s="90">
        <v>871</v>
      </c>
      <c r="X163" s="90">
        <v>0</v>
      </c>
      <c r="Y163" s="90"/>
      <c r="Z163" s="90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</row>
    <row r="164" spans="1:42" s="86" customFormat="1" ht="28.5" outlineLevel="1">
      <c r="A164" s="88" t="s">
        <v>280</v>
      </c>
      <c r="B164" s="94" t="s">
        <v>283</v>
      </c>
      <c r="C164" s="90">
        <v>88793.830499999996</v>
      </c>
      <c r="D164" s="90">
        <v>18600</v>
      </c>
      <c r="E164" s="90">
        <v>0</v>
      </c>
      <c r="F164" s="90">
        <v>70193.830499999996</v>
      </c>
      <c r="G164" s="90"/>
      <c r="H164" s="90">
        <v>7286.2070838666132</v>
      </c>
      <c r="I164" s="90">
        <v>561</v>
      </c>
      <c r="J164" s="90">
        <v>6725.2070838666132</v>
      </c>
      <c r="K164" s="90">
        <v>283178</v>
      </c>
      <c r="L164" s="90">
        <v>27171</v>
      </c>
      <c r="M164" s="90">
        <v>2034.090909090909</v>
      </c>
      <c r="N164" s="90">
        <v>8055</v>
      </c>
      <c r="O164" s="90">
        <v>19116</v>
      </c>
      <c r="P164" s="90">
        <v>256007</v>
      </c>
      <c r="Q164" s="90">
        <v>65639</v>
      </c>
      <c r="R164" s="90">
        <v>178705</v>
      </c>
      <c r="S164" s="90">
        <v>116548.50528172425</v>
      </c>
      <c r="T164" s="90">
        <v>25000</v>
      </c>
      <c r="U164" s="90">
        <v>1927</v>
      </c>
      <c r="V164" s="90">
        <v>0</v>
      </c>
      <c r="W164" s="90">
        <v>1927</v>
      </c>
      <c r="X164" s="90">
        <v>15500</v>
      </c>
      <c r="Y164" s="90">
        <v>2000</v>
      </c>
      <c r="Z164" s="90">
        <v>13500</v>
      </c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</row>
    <row r="165" spans="1:42" s="86" customFormat="1" ht="31.5" outlineLevel="1">
      <c r="A165" s="88" t="s">
        <v>285</v>
      </c>
      <c r="B165" s="128" t="s">
        <v>349</v>
      </c>
      <c r="C165" s="90">
        <v>55534</v>
      </c>
      <c r="D165" s="90">
        <v>18727</v>
      </c>
      <c r="E165" s="90">
        <v>9228</v>
      </c>
      <c r="F165" s="90">
        <v>36807</v>
      </c>
      <c r="G165" s="90"/>
      <c r="H165" s="90">
        <v>4562.9089316124382</v>
      </c>
      <c r="I165" s="90">
        <v>195</v>
      </c>
      <c r="J165" s="90">
        <v>4367.9089316124382</v>
      </c>
      <c r="K165" s="90">
        <v>257648</v>
      </c>
      <c r="L165" s="90">
        <v>14148</v>
      </c>
      <c r="M165" s="90">
        <v>1512.6262626262626</v>
      </c>
      <c r="N165" s="90">
        <v>5990</v>
      </c>
      <c r="O165" s="90">
        <v>8158</v>
      </c>
      <c r="P165" s="90">
        <v>243500</v>
      </c>
      <c r="Q165" s="90">
        <v>58685</v>
      </c>
      <c r="R165" s="90">
        <v>182600</v>
      </c>
      <c r="S165" s="90">
        <v>65321.917144657185</v>
      </c>
      <c r="T165" s="90">
        <v>5000</v>
      </c>
      <c r="U165" s="90">
        <v>672</v>
      </c>
      <c r="V165" s="90">
        <v>0</v>
      </c>
      <c r="W165" s="90">
        <v>672</v>
      </c>
      <c r="X165" s="90">
        <v>14344</v>
      </c>
      <c r="Y165" s="90">
        <v>1000</v>
      </c>
      <c r="Z165" s="90">
        <v>13344</v>
      </c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</row>
    <row r="166" spans="1:42" s="86" customFormat="1" ht="42.75" outlineLevel="1">
      <c r="A166" s="88" t="s">
        <v>287</v>
      </c>
      <c r="B166" s="94" t="s">
        <v>288</v>
      </c>
      <c r="C166" s="90">
        <v>0</v>
      </c>
      <c r="D166" s="90"/>
      <c r="E166" s="90"/>
      <c r="F166" s="90"/>
      <c r="G166" s="90"/>
      <c r="H166" s="90">
        <v>0</v>
      </c>
      <c r="I166" s="90"/>
      <c r="J166" s="90">
        <v>0</v>
      </c>
      <c r="K166" s="90">
        <v>37640</v>
      </c>
      <c r="L166" s="90"/>
      <c r="M166" s="90"/>
      <c r="N166" s="90"/>
      <c r="O166" s="90"/>
      <c r="P166" s="90">
        <v>37640</v>
      </c>
      <c r="Q166" s="90">
        <v>14694</v>
      </c>
      <c r="R166" s="90">
        <v>36440</v>
      </c>
      <c r="S166" s="90">
        <v>4991</v>
      </c>
      <c r="T166" s="90">
        <v>0</v>
      </c>
      <c r="U166" s="90">
        <v>87</v>
      </c>
      <c r="V166" s="90"/>
      <c r="W166" s="90">
        <v>87</v>
      </c>
      <c r="X166" s="90">
        <v>0</v>
      </c>
      <c r="Y166" s="90"/>
      <c r="Z166" s="90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</row>
    <row r="167" spans="1:42" s="86" customFormat="1" ht="45.75" customHeight="1" outlineLevel="1">
      <c r="A167" s="88" t="s">
        <v>287</v>
      </c>
      <c r="B167" s="94" t="s">
        <v>290</v>
      </c>
      <c r="C167" s="90">
        <v>75851.5</v>
      </c>
      <c r="D167" s="90">
        <v>2464</v>
      </c>
      <c r="E167" s="90">
        <v>0</v>
      </c>
      <c r="F167" s="90">
        <v>73387.5</v>
      </c>
      <c r="G167" s="90"/>
      <c r="H167" s="90">
        <v>8169.3168238799817</v>
      </c>
      <c r="I167" s="90">
        <v>60</v>
      </c>
      <c r="J167" s="90">
        <v>8109.3168238799817</v>
      </c>
      <c r="K167" s="90">
        <v>410641</v>
      </c>
      <c r="L167" s="90">
        <v>44872</v>
      </c>
      <c r="M167" s="90">
        <v>5665.6565656565654</v>
      </c>
      <c r="N167" s="90">
        <v>22436</v>
      </c>
      <c r="O167" s="90">
        <v>22436</v>
      </c>
      <c r="P167" s="90">
        <v>365769</v>
      </c>
      <c r="Q167" s="90">
        <v>112333</v>
      </c>
      <c r="R167" s="90">
        <v>246882</v>
      </c>
      <c r="S167" s="90">
        <v>123742.52531651888</v>
      </c>
      <c r="T167" s="90">
        <v>25000</v>
      </c>
      <c r="U167" s="90">
        <v>1970</v>
      </c>
      <c r="V167" s="90">
        <v>0</v>
      </c>
      <c r="W167" s="90">
        <v>1970</v>
      </c>
      <c r="X167" s="90">
        <v>19087</v>
      </c>
      <c r="Y167" s="90">
        <v>1587</v>
      </c>
      <c r="Z167" s="90">
        <v>17500</v>
      </c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</row>
    <row r="168" spans="1:42" s="86" customFormat="1" ht="42.75" outlineLevel="1">
      <c r="A168" s="100"/>
      <c r="B168" s="101" t="s">
        <v>291</v>
      </c>
      <c r="C168" s="90">
        <v>1180</v>
      </c>
      <c r="D168" s="90"/>
      <c r="E168" s="90"/>
      <c r="F168" s="90">
        <v>1180</v>
      </c>
      <c r="G168" s="90"/>
      <c r="H168" s="90">
        <v>86.231884628932107</v>
      </c>
      <c r="I168" s="90"/>
      <c r="J168" s="90">
        <v>86.231884628932107</v>
      </c>
      <c r="K168" s="90">
        <v>545</v>
      </c>
      <c r="L168" s="90"/>
      <c r="M168" s="90"/>
      <c r="N168" s="90"/>
      <c r="O168" s="90"/>
      <c r="P168" s="90">
        <v>545</v>
      </c>
      <c r="Q168" s="90">
        <v>145</v>
      </c>
      <c r="R168" s="90">
        <v>545</v>
      </c>
      <c r="S168" s="90">
        <v>0</v>
      </c>
      <c r="T168" s="90">
        <v>0</v>
      </c>
      <c r="U168" s="90">
        <v>0</v>
      </c>
      <c r="V168" s="90"/>
      <c r="W168" s="90"/>
      <c r="X168" s="90">
        <v>0</v>
      </c>
      <c r="Y168" s="90"/>
      <c r="Z168" s="90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</row>
    <row r="169" spans="1:42" s="86" customFormat="1" ht="33" customHeight="1" outlineLevel="1">
      <c r="A169" s="100"/>
      <c r="B169" s="101" t="s">
        <v>341</v>
      </c>
      <c r="C169" s="90">
        <v>0</v>
      </c>
      <c r="D169" s="90"/>
      <c r="E169" s="90"/>
      <c r="F169" s="90"/>
      <c r="G169" s="90"/>
      <c r="H169" s="90">
        <v>0</v>
      </c>
      <c r="I169" s="90"/>
      <c r="J169" s="90">
        <v>0</v>
      </c>
      <c r="K169" s="90">
        <v>0</v>
      </c>
      <c r="L169" s="90"/>
      <c r="M169" s="90"/>
      <c r="N169" s="90"/>
      <c r="O169" s="90"/>
      <c r="P169" s="90">
        <v>0</v>
      </c>
      <c r="Q169" s="90">
        <v>0</v>
      </c>
      <c r="R169" s="90">
        <v>0</v>
      </c>
      <c r="S169" s="90">
        <v>0</v>
      </c>
      <c r="T169" s="90">
        <v>0</v>
      </c>
      <c r="U169" s="90">
        <v>0</v>
      </c>
      <c r="V169" s="90"/>
      <c r="W169" s="90"/>
      <c r="X169" s="90">
        <v>0</v>
      </c>
      <c r="Y169" s="90"/>
      <c r="Z169" s="90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</row>
    <row r="170" spans="1:42" s="86" customFormat="1" ht="28.5" outlineLevel="1">
      <c r="A170" s="100"/>
      <c r="B170" s="101" t="s">
        <v>292</v>
      </c>
      <c r="C170" s="90">
        <v>1000</v>
      </c>
      <c r="D170" s="90"/>
      <c r="E170" s="90"/>
      <c r="F170" s="90">
        <v>1000</v>
      </c>
      <c r="G170" s="90"/>
      <c r="H170" s="90">
        <v>0</v>
      </c>
      <c r="I170" s="90"/>
      <c r="J170" s="90">
        <v>0</v>
      </c>
      <c r="K170" s="90">
        <v>0</v>
      </c>
      <c r="L170" s="90"/>
      <c r="M170" s="90"/>
      <c r="N170" s="90"/>
      <c r="O170" s="90"/>
      <c r="P170" s="90">
        <v>0</v>
      </c>
      <c r="Q170" s="90">
        <v>0</v>
      </c>
      <c r="R170" s="90">
        <v>0</v>
      </c>
      <c r="S170" s="90">
        <v>0</v>
      </c>
      <c r="T170" s="90">
        <v>154994.20000000019</v>
      </c>
      <c r="U170" s="90">
        <v>0</v>
      </c>
      <c r="V170" s="90"/>
      <c r="W170" s="90"/>
      <c r="X170" s="90">
        <v>0</v>
      </c>
      <c r="Y170" s="90"/>
      <c r="Z170" s="90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</row>
    <row r="171" spans="1:42" s="104" customFormat="1" ht="14.25">
      <c r="A171" s="176" t="s">
        <v>293</v>
      </c>
      <c r="B171" s="176"/>
      <c r="C171" s="105">
        <f t="shared" ref="C171:Z171" si="0">SUM(C7:C170)</f>
        <v>6909253.4314000001</v>
      </c>
      <c r="D171" s="105">
        <f t="shared" si="0"/>
        <v>2264224</v>
      </c>
      <c r="E171" s="105">
        <f t="shared" si="0"/>
        <v>108229</v>
      </c>
      <c r="F171" s="105">
        <f t="shared" si="0"/>
        <v>4645029.431400001</v>
      </c>
      <c r="G171" s="105">
        <f t="shared" si="0"/>
        <v>98400</v>
      </c>
      <c r="H171" s="105">
        <f t="shared" si="0"/>
        <v>485666.26979999995</v>
      </c>
      <c r="I171" s="105">
        <f t="shared" si="0"/>
        <v>51345</v>
      </c>
      <c r="J171" s="105">
        <f>SUM(J7:J170)</f>
        <v>434321.26979999989</v>
      </c>
      <c r="K171" s="105">
        <f t="shared" si="0"/>
        <v>21058472.719999999</v>
      </c>
      <c r="L171" s="105">
        <f t="shared" si="0"/>
        <v>1997042</v>
      </c>
      <c r="M171" s="105">
        <f t="shared" si="0"/>
        <v>264454.84692283662</v>
      </c>
      <c r="N171" s="105">
        <f t="shared" si="0"/>
        <v>1046634</v>
      </c>
      <c r="O171" s="105">
        <f t="shared" si="0"/>
        <v>950408</v>
      </c>
      <c r="P171" s="105">
        <f t="shared" si="0"/>
        <v>19061430.719999999</v>
      </c>
      <c r="Q171" s="105">
        <f t="shared" si="0"/>
        <v>4994932.3261612104</v>
      </c>
      <c r="R171" s="105">
        <f>SUM(R7:R170)</f>
        <v>14124061.77</v>
      </c>
      <c r="S171" s="105">
        <f>SUM(S7:S170)</f>
        <v>5929214.4999999972</v>
      </c>
      <c r="T171" s="105">
        <f>SUM(T7:T170)</f>
        <v>1412919.2000000002</v>
      </c>
      <c r="U171" s="105">
        <f t="shared" si="0"/>
        <v>156346</v>
      </c>
      <c r="V171" s="105">
        <f t="shared" si="0"/>
        <v>4962</v>
      </c>
      <c r="W171" s="105">
        <f t="shared" si="0"/>
        <v>151384</v>
      </c>
      <c r="X171" s="105">
        <f t="shared" si="0"/>
        <v>848678.5</v>
      </c>
      <c r="Y171" s="105">
        <f t="shared" si="0"/>
        <v>91758</v>
      </c>
      <c r="Z171" s="105">
        <f t="shared" si="0"/>
        <v>756920.5</v>
      </c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</row>
    <row r="172" spans="1:42" s="104" customFormat="1" ht="18.75">
      <c r="A172" s="106"/>
      <c r="B172" s="106"/>
      <c r="C172" s="132"/>
      <c r="D172" s="132"/>
      <c r="E172" s="132"/>
      <c r="F172" s="132"/>
      <c r="G172" s="132"/>
      <c r="H172" s="132"/>
      <c r="I172" s="132"/>
      <c r="J172" s="133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</row>
    <row r="173" spans="1:42" s="104" customFormat="1" ht="14.25">
      <c r="A173" s="106"/>
      <c r="B173" s="106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7"/>
      <c r="W173" s="109"/>
      <c r="X173" s="107"/>
      <c r="Y173" s="109"/>
      <c r="Z173" s="109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</row>
    <row r="174" spans="1:42">
      <c r="A174" s="110" t="s">
        <v>294</v>
      </c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09"/>
      <c r="R174" s="109"/>
      <c r="S174" s="109"/>
      <c r="T174" s="109"/>
      <c r="U174" s="111"/>
      <c r="V174" s="111"/>
      <c r="W174" s="111"/>
      <c r="X174" s="111"/>
      <c r="Y174" s="111"/>
      <c r="Z174" s="111"/>
    </row>
    <row r="175" spans="1:42" ht="42.75" customHeight="1">
      <c r="A175" s="168" t="s">
        <v>373</v>
      </c>
      <c r="B175" s="168"/>
      <c r="C175" s="168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68"/>
      <c r="R175" s="168"/>
      <c r="S175" s="168"/>
      <c r="T175" s="168"/>
      <c r="U175" s="168"/>
      <c r="V175" s="168"/>
      <c r="W175" s="168"/>
      <c r="X175" s="168"/>
      <c r="Y175" s="168"/>
      <c r="Z175" s="168"/>
    </row>
    <row r="176" spans="1:42" ht="36.75" customHeight="1">
      <c r="A176" s="168" t="s">
        <v>296</v>
      </c>
      <c r="B176" s="168"/>
      <c r="C176" s="168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68"/>
      <c r="R176" s="168"/>
      <c r="S176" s="168"/>
      <c r="T176" s="168"/>
      <c r="U176" s="168"/>
      <c r="V176" s="168"/>
      <c r="W176" s="168"/>
      <c r="X176" s="168"/>
      <c r="Y176" s="168"/>
      <c r="Z176" s="168"/>
    </row>
    <row r="177" spans="1:26" ht="62.25" customHeight="1">
      <c r="A177" s="177" t="s">
        <v>367</v>
      </c>
      <c r="B177" s="177"/>
      <c r="C177" s="177"/>
      <c r="D177" s="177"/>
      <c r="E177" s="177"/>
      <c r="F177" s="177"/>
      <c r="G177" s="177"/>
      <c r="H177" s="177"/>
      <c r="I177" s="177"/>
      <c r="J177" s="177"/>
      <c r="K177" s="177"/>
      <c r="L177" s="177"/>
      <c r="M177" s="177"/>
      <c r="N177" s="177"/>
      <c r="O177" s="177"/>
      <c r="P177" s="177"/>
      <c r="Q177" s="177"/>
      <c r="R177" s="177"/>
      <c r="S177" s="177"/>
      <c r="T177" s="177"/>
      <c r="U177" s="177"/>
      <c r="V177" s="177"/>
      <c r="W177" s="177"/>
      <c r="X177" s="177"/>
      <c r="Y177" s="177"/>
      <c r="Z177" s="177"/>
    </row>
    <row r="178" spans="1:26">
      <c r="A178" s="167" t="s">
        <v>368</v>
      </c>
      <c r="B178" s="167"/>
      <c r="C178" s="167"/>
      <c r="D178" s="167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</row>
    <row r="179" spans="1:26" ht="149.25" customHeight="1">
      <c r="A179" s="167"/>
      <c r="B179" s="167"/>
      <c r="C179" s="167"/>
      <c r="D179" s="167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</row>
    <row r="180" spans="1:26">
      <c r="A180" s="168" t="s">
        <v>299</v>
      </c>
      <c r="B180" s="168"/>
      <c r="C180" s="168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8"/>
      <c r="U180" s="168"/>
      <c r="V180" s="168"/>
      <c r="W180" s="168"/>
      <c r="X180" s="168"/>
      <c r="Y180" s="168"/>
      <c r="Z180" s="168"/>
    </row>
    <row r="181" spans="1:26">
      <c r="A181" s="168" t="s">
        <v>376</v>
      </c>
      <c r="B181" s="168"/>
      <c r="C181" s="168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68"/>
      <c r="R181" s="168"/>
      <c r="S181" s="168"/>
      <c r="T181" s="168"/>
      <c r="U181" s="168"/>
      <c r="V181" s="168"/>
      <c r="W181" s="168"/>
      <c r="X181" s="168"/>
      <c r="Y181" s="168"/>
      <c r="Z181" s="168"/>
    </row>
    <row r="182" spans="1:26" ht="41.25" customHeight="1">
      <c r="A182" s="169" t="s">
        <v>301</v>
      </c>
      <c r="B182" s="169"/>
      <c r="C182" s="169"/>
      <c r="D182" s="169"/>
      <c r="E182" s="169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169"/>
    </row>
    <row r="183" spans="1:26" ht="13.5" customHeight="1">
      <c r="A183" s="170"/>
      <c r="B183" s="170"/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1"/>
      <c r="Q183" s="171"/>
      <c r="R183" s="171"/>
      <c r="S183" s="170"/>
      <c r="T183" s="170"/>
      <c r="U183" s="170"/>
      <c r="V183" s="170"/>
      <c r="W183" s="170"/>
      <c r="X183" s="170"/>
      <c r="Y183" s="170"/>
      <c r="Z183" s="170"/>
    </row>
    <row r="184" spans="1:26">
      <c r="A184" s="130"/>
      <c r="B184" s="130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29"/>
      <c r="P184" s="129"/>
      <c r="Q184" s="129"/>
      <c r="R184" s="131"/>
      <c r="S184" s="130"/>
      <c r="T184" s="130"/>
      <c r="U184" s="130"/>
      <c r="V184" s="130"/>
      <c r="W184" s="130"/>
      <c r="X184" s="130"/>
      <c r="Y184" s="130"/>
      <c r="Z184" s="130"/>
    </row>
    <row r="185" spans="1:26">
      <c r="A185" s="130"/>
      <c r="B185" s="130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1"/>
      <c r="Q185" s="131"/>
      <c r="R185" s="131"/>
      <c r="S185" s="130"/>
      <c r="T185" s="130"/>
      <c r="U185" s="130"/>
      <c r="V185" s="130"/>
      <c r="W185" s="130"/>
      <c r="X185" s="130"/>
      <c r="Y185" s="130"/>
      <c r="Z185" s="130"/>
    </row>
    <row r="186" spans="1:26" s="113" customFormat="1" ht="31.5" customHeight="1">
      <c r="A186" s="136" t="s">
        <v>377</v>
      </c>
      <c r="B186" s="137" t="s">
        <v>378</v>
      </c>
      <c r="C186" s="137"/>
      <c r="D186" s="137"/>
      <c r="E186" s="137"/>
      <c r="F186" s="137"/>
      <c r="G186" s="137"/>
      <c r="H186" s="137"/>
      <c r="K186" s="172" t="s">
        <v>347</v>
      </c>
      <c r="L186" s="172"/>
      <c r="M186" s="172"/>
      <c r="N186" s="172"/>
      <c r="O186" s="172"/>
      <c r="P186" s="172"/>
      <c r="Q186" s="172"/>
      <c r="R186" s="172"/>
      <c r="S186" s="172"/>
      <c r="T186" s="172"/>
      <c r="U186" s="172"/>
      <c r="V186" s="172"/>
      <c r="W186" s="172"/>
      <c r="X186" s="172"/>
      <c r="Y186" s="174"/>
      <c r="Z186" s="174"/>
    </row>
    <row r="187" spans="1:26"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R187" s="85"/>
      <c r="S187" s="85"/>
      <c r="T187" s="85"/>
      <c r="U187" s="85"/>
      <c r="V187" s="85"/>
      <c r="W187" s="85"/>
      <c r="X187" s="85"/>
      <c r="Y187" s="85"/>
      <c r="Z187" s="85"/>
    </row>
    <row r="198" spans="12:12">
      <c r="L198" s="85"/>
    </row>
  </sheetData>
  <autoFilter ref="A6:BA184"/>
  <mergeCells count="47">
    <mergeCell ref="L5:L6"/>
    <mergeCell ref="M5:M6"/>
    <mergeCell ref="N5:N6"/>
    <mergeCell ref="A178:Z179"/>
    <mergeCell ref="A180:Z180"/>
    <mergeCell ref="K4:K6"/>
    <mergeCell ref="L4:O4"/>
    <mergeCell ref="J4:J6"/>
    <mergeCell ref="U4:U6"/>
    <mergeCell ref="V4:V6"/>
    <mergeCell ref="W4:W6"/>
    <mergeCell ref="O5:O6"/>
    <mergeCell ref="P5:P6"/>
    <mergeCell ref="Q5:Q6"/>
    <mergeCell ref="R5:R6"/>
    <mergeCell ref="A1:U1"/>
    <mergeCell ref="V1:Z1"/>
    <mergeCell ref="A2:Z2"/>
    <mergeCell ref="A3:A6"/>
    <mergeCell ref="B3:B6"/>
    <mergeCell ref="H3:J3"/>
    <mergeCell ref="K3:T3"/>
    <mergeCell ref="U3:W3"/>
    <mergeCell ref="X3:Z3"/>
    <mergeCell ref="C4:C6"/>
    <mergeCell ref="H4:H6"/>
    <mergeCell ref="I4:I6"/>
    <mergeCell ref="P4:T4"/>
    <mergeCell ref="S5:S6"/>
    <mergeCell ref="T5:T6"/>
    <mergeCell ref="X4:X6"/>
    <mergeCell ref="E3:G3"/>
    <mergeCell ref="E4:E6"/>
    <mergeCell ref="G4:G6"/>
    <mergeCell ref="A183:Z183"/>
    <mergeCell ref="K186:X186"/>
    <mergeCell ref="Y186:Z186"/>
    <mergeCell ref="A181:Z181"/>
    <mergeCell ref="A182:Z182"/>
    <mergeCell ref="A171:B171"/>
    <mergeCell ref="A175:Z175"/>
    <mergeCell ref="A176:Z176"/>
    <mergeCell ref="A177:Z177"/>
    <mergeCell ref="Y4:Y6"/>
    <mergeCell ref="Z4:Z6"/>
    <mergeCell ref="D5:D6"/>
    <mergeCell ref="F5:F6"/>
  </mergeCells>
  <conditionalFormatting sqref="B106">
    <cfRule type="cellIs" dxfId="6" priority="14" operator="lessThan">
      <formula>0</formula>
    </cfRule>
    <cfRule type="cellIs" dxfId="5" priority="15" stopIfTrue="1" operator="lessThan">
      <formula>0</formula>
    </cfRule>
    <cfRule type="cellIs" dxfId="4" priority="16" stopIfTrue="1" operator="lessThan">
      <formula>0</formula>
    </cfRule>
  </conditionalFormatting>
  <conditionalFormatting sqref="B165">
    <cfRule type="cellIs" dxfId="3" priority="11" operator="lessThan">
      <formula>0</formula>
    </cfRule>
    <cfRule type="cellIs" dxfId="2" priority="12" stopIfTrue="1" operator="lessThan">
      <formula>0</formula>
    </cfRule>
    <cfRule type="cellIs" dxfId="1" priority="13" stopIfTrue="1" operator="lessThan">
      <formula>0</formula>
    </cfRule>
  </conditionalFormatting>
  <conditionalFormatting sqref="Q165">
    <cfRule type="cellIs" dxfId="0" priority="1" operator="lessThan">
      <formula>0</formula>
    </cfRule>
  </conditionalFormatting>
  <pageMargins left="0.7" right="0.7" top="0.75" bottom="0.75" header="0.3" footer="0.3"/>
  <pageSetup paperSize="9" scale="30" orientation="landscape" r:id="rId1"/>
  <rowBreaks count="1" manualBreakCount="1">
    <brk id="135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2015</vt:lpstr>
      <vt:lpstr>2016 </vt:lpstr>
      <vt:lpstr>последние правки</vt:lpstr>
      <vt:lpstr>реорганизация ТУлун</vt:lpstr>
      <vt:lpstr>Днев стац</vt:lpstr>
      <vt:lpstr>расчет под норматив 2016</vt:lpstr>
      <vt:lpstr>прил 12</vt:lpstr>
      <vt:lpstr>'2016 '!Область_печати</vt:lpstr>
      <vt:lpstr>'прил 12'!Область_печати</vt:lpstr>
    </vt:vector>
  </TitlesOfParts>
  <Company>Минздрав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Р. Мустафина</dc:creator>
  <cp:lastModifiedBy>Верхотурцев Анатолий Григорьевич</cp:lastModifiedBy>
  <cp:lastPrinted>2015-12-22T02:11:32Z</cp:lastPrinted>
  <dcterms:created xsi:type="dcterms:W3CDTF">2015-07-22T09:07:34Z</dcterms:created>
  <dcterms:modified xsi:type="dcterms:W3CDTF">2016-01-28T06:47:39Z</dcterms:modified>
</cp:coreProperties>
</file>